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5EBF029D-E733-43AD-A1D6-9F0824892CB2}" xr6:coauthVersionLast="47" xr6:coauthVersionMax="47" xr10:uidLastSave="{00000000-0000-0000-0000-000000000000}"/>
  <bookViews>
    <workbookView xWindow="-120" yWindow="-120" windowWidth="29040" windowHeight="15720" firstSheet="1" xr2:uid="{00000000-000D-0000-FFFF-FFFF00000000}"/>
  </bookViews>
  <sheets>
    <sheet name="FC-FM-016 DCE" sheetId="1" r:id="rId1"/>
    <sheet name="FC-FM-016 PLANTA_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2" l="1"/>
  <c r="P14" i="2" l="1"/>
  <c r="P15" i="2"/>
  <c r="P16" i="2"/>
  <c r="P17" i="2"/>
  <c r="P18" i="2"/>
  <c r="P19" i="2"/>
  <c r="P20" i="2"/>
  <c r="P21" i="2"/>
  <c r="P22" i="2"/>
  <c r="P23" i="2"/>
  <c r="P24" i="2"/>
  <c r="P25" i="2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D43" i="1"/>
  <c r="D42" i="1"/>
  <c r="D4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4" i="1"/>
  <c r="P44" i="2" l="1"/>
  <c r="M44" i="2"/>
  <c r="J44" i="2"/>
  <c r="G44" i="2"/>
  <c r="D44" i="2"/>
  <c r="P43" i="2"/>
  <c r="M43" i="2"/>
  <c r="J43" i="2"/>
  <c r="G43" i="2"/>
  <c r="D43" i="2"/>
  <c r="P42" i="2"/>
  <c r="M42" i="2"/>
  <c r="J42" i="2"/>
  <c r="G42" i="2"/>
  <c r="D42" i="2"/>
  <c r="P41" i="2"/>
  <c r="M41" i="2"/>
  <c r="J41" i="2"/>
  <c r="G41" i="2"/>
  <c r="D41" i="2"/>
  <c r="P40" i="2"/>
  <c r="M40" i="2"/>
  <c r="J40" i="2"/>
  <c r="G40" i="2"/>
  <c r="D40" i="2"/>
  <c r="P39" i="2"/>
  <c r="M39" i="2"/>
  <c r="J39" i="2"/>
  <c r="G39" i="2"/>
  <c r="D39" i="2"/>
  <c r="P38" i="2"/>
  <c r="M38" i="2"/>
  <c r="J38" i="2"/>
  <c r="G38" i="2"/>
  <c r="D38" i="2"/>
  <c r="P37" i="2"/>
  <c r="M37" i="2"/>
  <c r="J37" i="2"/>
  <c r="G37" i="2"/>
  <c r="D37" i="2"/>
  <c r="P36" i="2"/>
  <c r="M36" i="2"/>
  <c r="J36" i="2"/>
  <c r="G36" i="2"/>
  <c r="D36" i="2"/>
  <c r="P35" i="2"/>
  <c r="M35" i="2"/>
  <c r="J35" i="2"/>
  <c r="G35" i="2"/>
  <c r="D35" i="2"/>
  <c r="P34" i="2"/>
  <c r="M34" i="2"/>
  <c r="J34" i="2"/>
  <c r="G34" i="2"/>
  <c r="D34" i="2"/>
  <c r="P33" i="2"/>
  <c r="M33" i="2"/>
  <c r="J33" i="2"/>
  <c r="G33" i="2"/>
  <c r="D33" i="2"/>
  <c r="P32" i="2"/>
  <c r="M32" i="2"/>
  <c r="J32" i="2"/>
  <c r="G32" i="2"/>
  <c r="D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M26" i="2"/>
  <c r="J26" i="2"/>
  <c r="G26" i="2"/>
  <c r="D26" i="2"/>
  <c r="M25" i="2"/>
  <c r="J25" i="2"/>
  <c r="G25" i="2"/>
  <c r="D25" i="2"/>
  <c r="M24" i="2"/>
  <c r="J24" i="2"/>
  <c r="G24" i="2"/>
  <c r="D24" i="2"/>
  <c r="M23" i="2"/>
  <c r="J23" i="2"/>
  <c r="G23" i="2"/>
  <c r="D23" i="2"/>
  <c r="M22" i="2"/>
  <c r="J22" i="2"/>
  <c r="G22" i="2"/>
  <c r="D22" i="2"/>
  <c r="M21" i="2"/>
  <c r="J21" i="2"/>
  <c r="G21" i="2"/>
  <c r="D21" i="2"/>
  <c r="M20" i="2"/>
  <c r="J20" i="2"/>
  <c r="G20" i="2"/>
  <c r="D20" i="2"/>
  <c r="M19" i="2"/>
  <c r="J19" i="2"/>
  <c r="G19" i="2"/>
  <c r="D19" i="2"/>
  <c r="M18" i="2"/>
  <c r="J18" i="2"/>
  <c r="G18" i="2"/>
  <c r="D18" i="2"/>
  <c r="M17" i="2"/>
  <c r="J17" i="2"/>
  <c r="G17" i="2"/>
  <c r="D17" i="2"/>
  <c r="M16" i="2"/>
  <c r="J16" i="2"/>
  <c r="G16" i="2"/>
  <c r="D16" i="2"/>
  <c r="M15" i="2"/>
  <c r="J15" i="2"/>
  <c r="G15" i="2"/>
  <c r="D15" i="2"/>
  <c r="M14" i="2"/>
  <c r="J14" i="2"/>
  <c r="G14" i="2"/>
  <c r="D14" i="2"/>
  <c r="P47" i="2" l="1"/>
  <c r="J47" i="2"/>
  <c r="M47" i="2"/>
  <c r="G45" i="2"/>
  <c r="D45" i="2"/>
  <c r="P44" i="1"/>
  <c r="M44" i="1"/>
  <c r="J44" i="1"/>
  <c r="G44" i="1"/>
  <c r="P43" i="1"/>
  <c r="M43" i="1"/>
  <c r="P42" i="1"/>
  <c r="M42" i="1"/>
  <c r="P41" i="1"/>
  <c r="M41" i="1"/>
  <c r="P40" i="1"/>
  <c r="M40" i="1"/>
  <c r="P39" i="1"/>
  <c r="M39" i="1"/>
  <c r="P38" i="1"/>
  <c r="M38" i="1"/>
  <c r="P37" i="1"/>
  <c r="M37" i="1"/>
  <c r="P36" i="1"/>
  <c r="M36" i="1"/>
  <c r="P35" i="1"/>
  <c r="M35" i="1"/>
  <c r="P34" i="1"/>
  <c r="M34" i="1"/>
  <c r="P33" i="1"/>
  <c r="M33" i="1"/>
  <c r="P32" i="1"/>
  <c r="M32" i="1"/>
  <c r="P31" i="1"/>
  <c r="M31" i="1"/>
  <c r="P30" i="1"/>
  <c r="M30" i="1"/>
  <c r="P29" i="1"/>
  <c r="M29" i="1"/>
  <c r="P28" i="1"/>
  <c r="M28" i="1"/>
  <c r="P27" i="1"/>
  <c r="M27" i="1"/>
  <c r="P26" i="1"/>
  <c r="M26" i="1"/>
  <c r="P25" i="1"/>
  <c r="M25" i="1"/>
  <c r="P24" i="1"/>
  <c r="M24" i="1"/>
  <c r="P23" i="1"/>
  <c r="M23" i="1"/>
  <c r="P22" i="1"/>
  <c r="M22" i="1"/>
  <c r="J22" i="1"/>
  <c r="G22" i="1"/>
  <c r="P21" i="1"/>
  <c r="M21" i="1"/>
  <c r="J21" i="1"/>
  <c r="G21" i="1"/>
  <c r="P20" i="1"/>
  <c r="M20" i="1"/>
  <c r="J20" i="1"/>
  <c r="G20" i="1"/>
  <c r="P19" i="1"/>
  <c r="M19" i="1"/>
  <c r="J19" i="1"/>
  <c r="G19" i="1"/>
  <c r="P18" i="1"/>
  <c r="M18" i="1"/>
  <c r="J18" i="1"/>
  <c r="G18" i="1"/>
  <c r="P17" i="1"/>
  <c r="M17" i="1"/>
  <c r="J17" i="1"/>
  <c r="G17" i="1"/>
  <c r="P16" i="1"/>
  <c r="M16" i="1"/>
  <c r="J16" i="1"/>
  <c r="G16" i="1"/>
  <c r="P15" i="1"/>
  <c r="M15" i="1"/>
  <c r="J15" i="1"/>
  <c r="G15" i="1"/>
  <c r="P14" i="1"/>
  <c r="M14" i="1"/>
  <c r="J14" i="1"/>
  <c r="G14" i="1"/>
  <c r="D45" i="1"/>
  <c r="G47" i="2" l="1"/>
  <c r="P47" i="1"/>
  <c r="J47" i="1"/>
  <c r="G45" i="1"/>
  <c r="G47" i="1" s="1"/>
  <c r="M47" i="1"/>
</calcChain>
</file>

<file path=xl/sharedStrings.xml><?xml version="1.0" encoding="utf-8"?>
<sst xmlns="http://schemas.openxmlformats.org/spreadsheetml/2006/main" count="73" uniqueCount="25">
  <si>
    <t>Proceso Fortalecimiento y Capacidades Humanas</t>
  </si>
  <si>
    <t>LIQUIDACIÓN HORAS EXTRAS LABORALES DCE</t>
  </si>
  <si>
    <t>Código:</t>
  </si>
  <si>
    <t>FC-FM-016</t>
  </si>
  <si>
    <t>Versión:</t>
  </si>
  <si>
    <t>Fecha:</t>
  </si>
  <si>
    <t>MES:</t>
  </si>
  <si>
    <t>FUNCIONARIO:</t>
  </si>
  <si>
    <t>C.C.:</t>
  </si>
  <si>
    <t>CÓDIGO:</t>
  </si>
  <si>
    <t>GRADO:</t>
  </si>
  <si>
    <t>AREA:</t>
  </si>
  <si>
    <t>DIURNAS</t>
  </si>
  <si>
    <t>NOCTURNAS</t>
  </si>
  <si>
    <t>FEST. Y/O DOMINICALES</t>
  </si>
  <si>
    <t>DIA</t>
  </si>
  <si>
    <t>DESDE</t>
  </si>
  <si>
    <t>HASTA</t>
  </si>
  <si>
    <t>TOTAL</t>
  </si>
  <si>
    <t>NOMBRE Y FIRMA FUNCIONARIO</t>
  </si>
  <si>
    <r>
      <t xml:space="preserve">NOMBRE Y FIRMA DE QUIÉN 
RECIBE EL SERVICIO
</t>
    </r>
    <r>
      <rPr>
        <sz val="8"/>
        <rFont val="Verdana"/>
        <family val="2"/>
      </rPr>
      <t>Certifico que el funcionario ha cumplido con las horas extras registradas en la presente relación</t>
    </r>
  </si>
  <si>
    <t>NOMBRE Y FIRMA ORDENADOR DEL GASTO</t>
  </si>
  <si>
    <t>LIQUIDACIÓN HORAS EXTRAS LABORALES PLANTA</t>
  </si>
  <si>
    <r>
      <t xml:space="preserve">NOMBRE Y FIRMA DE QUIÉN
 RECIBE EL SERVICIO
</t>
    </r>
    <r>
      <rPr>
        <i/>
        <sz val="8"/>
        <rFont val="Verdana"/>
        <family val="2"/>
      </rPr>
      <t xml:space="preserve">Mediante esta firma certifica que el funcionario ha cumplido con las horas extras registradas en el presente formato. </t>
    </r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</si>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</sst>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9"/>
      <color theme="1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sz val="9"/>
      <name val="Verdana"/>
      <family val="2"/>
    </font>
    <font>
      <b/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2" xfId="0" applyFont="1" applyBorder="1" applyAlignment="1">
      <alignment horizontal="center"/>
    </xf>
    <xf numFmtId="20" fontId="2" fillId="0" borderId="13" xfId="0" applyNumberFormat="1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20" fontId="2" fillId="0" borderId="16" xfId="0" applyNumberFormat="1" applyFont="1" applyBorder="1" applyAlignment="1" applyProtection="1">
      <alignment horizontal="center" vertical="center"/>
      <protection locked="0"/>
    </xf>
    <xf numFmtId="19" fontId="1" fillId="0" borderId="0" xfId="0" applyNumberFormat="1" applyFont="1"/>
    <xf numFmtId="0" fontId="3" fillId="0" borderId="18" xfId="0" applyFont="1" applyBorder="1" applyAlignment="1">
      <alignment horizontal="center"/>
    </xf>
    <xf numFmtId="20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64" fontId="2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/>
    <xf numFmtId="20" fontId="2" fillId="0" borderId="14" xfId="0" applyNumberFormat="1" applyFont="1" applyBorder="1" applyAlignment="1" applyProtection="1">
      <alignment horizontal="center" vertical="center"/>
      <protection locked="0"/>
    </xf>
    <xf numFmtId="20" fontId="2" fillId="0" borderId="17" xfId="0" applyNumberFormat="1" applyFont="1" applyBorder="1" applyAlignment="1" applyProtection="1">
      <alignment horizontal="center" vertical="center"/>
      <protection locked="0"/>
    </xf>
    <xf numFmtId="20" fontId="2" fillId="0" borderId="20" xfId="0" applyNumberFormat="1" applyFont="1" applyBorder="1" applyAlignment="1" applyProtection="1">
      <alignment horizontal="center" vertical="center"/>
      <protection locked="0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14" fontId="12" fillId="3" borderId="33" xfId="0" applyNumberFormat="1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" fontId="12" fillId="3" borderId="3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25" formatCode="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25" formatCode="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5" formatCode="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25" formatCode="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105357</xdr:colOff>
      <xdr:row>5</xdr:row>
      <xdr:rowOff>3303</xdr:rowOff>
    </xdr:from>
    <xdr:to>
      <xdr:col>3</xdr:col>
      <xdr:colOff>386198</xdr:colOff>
      <xdr:row>5</xdr:row>
      <xdr:rowOff>3303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19682" y="1241553"/>
          <a:ext cx="12238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87475</xdr:colOff>
      <xdr:row>7</xdr:row>
      <xdr:rowOff>646</xdr:rowOff>
    </xdr:from>
    <xdr:to>
      <xdr:col>10</xdr:col>
      <xdr:colOff>0</xdr:colOff>
      <xdr:row>7</xdr:row>
      <xdr:rowOff>646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30425" y="1705621"/>
          <a:ext cx="3665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209743</xdr:colOff>
      <xdr:row>9</xdr:row>
      <xdr:rowOff>1</xdr:rowOff>
    </xdr:from>
    <xdr:to>
      <xdr:col>3</xdr:col>
      <xdr:colOff>238802</xdr:colOff>
      <xdr:row>9</xdr:row>
      <xdr:rowOff>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524068" y="2019301"/>
          <a:ext cx="8577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6393</xdr:colOff>
      <xdr:row>9</xdr:row>
      <xdr:rowOff>1293</xdr:rowOff>
    </xdr:from>
    <xdr:to>
      <xdr:col>6</xdr:col>
      <xdr:colOff>306672</xdr:colOff>
      <xdr:row>9</xdr:row>
      <xdr:rowOff>1293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273343" y="2020593"/>
          <a:ext cx="6908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1909</xdr:colOff>
      <xdr:row>9</xdr:row>
      <xdr:rowOff>1</xdr:rowOff>
    </xdr:from>
    <xdr:to>
      <xdr:col>15</xdr:col>
      <xdr:colOff>245520</xdr:colOff>
      <xdr:row>9</xdr:row>
      <xdr:rowOff>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459484" y="2019301"/>
          <a:ext cx="321541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5205</xdr:colOff>
      <xdr:row>7</xdr:row>
      <xdr:rowOff>1292</xdr:rowOff>
    </xdr:from>
    <xdr:to>
      <xdr:col>15</xdr:col>
      <xdr:colOff>216396</xdr:colOff>
      <xdr:row>7</xdr:row>
      <xdr:rowOff>1292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891530" y="1706267"/>
          <a:ext cx="17542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8</xdr:row>
      <xdr:rowOff>40124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958"/>
          <a:ext cx="1809994" cy="434262"/>
        </a:xfrm>
        <a:prstGeom prst="rect">
          <a:avLst/>
        </a:prstGeom>
      </xdr:spPr>
    </xdr:pic>
    <xdr:clientData/>
  </xdr:twoCellAnchor>
  <xdr:twoCellAnchor editAs="oneCell">
    <xdr:from>
      <xdr:col>0</xdr:col>
      <xdr:colOff>24319</xdr:colOff>
      <xdr:row>0</xdr:row>
      <xdr:rowOff>127309</xdr:rowOff>
    </xdr:from>
    <xdr:to>
      <xdr:col>1</xdr:col>
      <xdr:colOff>413846</xdr:colOff>
      <xdr:row>2</xdr:row>
      <xdr:rowOff>91964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9" y="127309"/>
          <a:ext cx="704837" cy="424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0</xdr:colOff>
      <xdr:row>8</xdr:row>
      <xdr:rowOff>43737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958"/>
          <a:ext cx="0" cy="824787"/>
        </a:xfrm>
        <a:prstGeom prst="rect">
          <a:avLst/>
        </a:prstGeom>
      </xdr:spPr>
    </xdr:pic>
    <xdr:clientData/>
  </xdr:twoCellAnchor>
  <xdr:twoCellAnchor>
    <xdr:from>
      <xdr:col>1</xdr:col>
      <xdr:colOff>86307</xdr:colOff>
      <xdr:row>5</xdr:row>
      <xdr:rowOff>3303</xdr:rowOff>
    </xdr:from>
    <xdr:to>
      <xdr:col>3</xdr:col>
      <xdr:colOff>367148</xdr:colOff>
      <xdr:row>5</xdr:row>
      <xdr:rowOff>3303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00632" y="1098678"/>
          <a:ext cx="12238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87475</xdr:colOff>
      <xdr:row>7</xdr:row>
      <xdr:rowOff>646</xdr:rowOff>
    </xdr:from>
    <xdr:to>
      <xdr:col>10</xdr:col>
      <xdr:colOff>0</xdr:colOff>
      <xdr:row>7</xdr:row>
      <xdr:rowOff>646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830425" y="1562746"/>
          <a:ext cx="3436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209743</xdr:colOff>
      <xdr:row>9</xdr:row>
      <xdr:rowOff>1</xdr:rowOff>
    </xdr:from>
    <xdr:to>
      <xdr:col>3</xdr:col>
      <xdr:colOff>238802</xdr:colOff>
      <xdr:row>9</xdr:row>
      <xdr:rowOff>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524068" y="1876426"/>
          <a:ext cx="8577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6393</xdr:colOff>
      <xdr:row>9</xdr:row>
      <xdr:rowOff>1293</xdr:rowOff>
    </xdr:from>
    <xdr:to>
      <xdr:col>6</xdr:col>
      <xdr:colOff>306672</xdr:colOff>
      <xdr:row>9</xdr:row>
      <xdr:rowOff>1293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320968" y="1877718"/>
          <a:ext cx="6908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1909</xdr:colOff>
      <xdr:row>9</xdr:row>
      <xdr:rowOff>1</xdr:rowOff>
    </xdr:from>
    <xdr:to>
      <xdr:col>15</xdr:col>
      <xdr:colOff>245520</xdr:colOff>
      <xdr:row>9</xdr:row>
      <xdr:rowOff>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3507109" y="1876426"/>
          <a:ext cx="29391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5205</xdr:colOff>
      <xdr:row>7</xdr:row>
      <xdr:rowOff>1292</xdr:rowOff>
    </xdr:from>
    <xdr:to>
      <xdr:col>15</xdr:col>
      <xdr:colOff>216396</xdr:colOff>
      <xdr:row>7</xdr:row>
      <xdr:rowOff>1292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4662930" y="1563392"/>
          <a:ext cx="17542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11181</xdr:colOff>
      <xdr:row>0</xdr:row>
      <xdr:rowOff>120740</xdr:rowOff>
    </xdr:from>
    <xdr:to>
      <xdr:col>1</xdr:col>
      <xdr:colOff>400708</xdr:colOff>
      <xdr:row>2</xdr:row>
      <xdr:rowOff>78826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1" y="120740"/>
          <a:ext cx="704837" cy="4179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4:P44" headerRowCount="0" totalsRowShown="0" headerRowDxfId="67" dataDxfId="66">
  <tableColumns count="16">
    <tableColumn id="1" xr3:uid="{00000000-0010-0000-0000-000001000000}" name="Columna1" headerRowDxfId="65" dataDxfId="64"/>
    <tableColumn id="2" xr3:uid="{00000000-0010-0000-0000-000002000000}" name="Columna2" headerRowDxfId="63" dataDxfId="62"/>
    <tableColumn id="3" xr3:uid="{00000000-0010-0000-0000-000003000000}" name="Columna3" headerRowDxfId="61" dataDxfId="60"/>
    <tableColumn id="4" xr3:uid="{00000000-0010-0000-0000-000004000000}" name="Columna4" headerRowDxfId="59" dataDxfId="58">
      <calculatedColumnFormula>IF(Tabla1[[#This Row],[Columna2]]&lt;&gt;"",Tabla1[[#This Row],[Columna3]]-Tabla1[[#This Row],[Columna2]],"")</calculatedColumnFormula>
    </tableColumn>
    <tableColumn id="5" xr3:uid="{00000000-0010-0000-0000-000005000000}" name="Columna5" headerRowDxfId="57" dataDxfId="56"/>
    <tableColumn id="6" xr3:uid="{00000000-0010-0000-0000-000006000000}" name="Columna6" headerRowDxfId="55" dataDxfId="54"/>
    <tableColumn id="7" xr3:uid="{00000000-0010-0000-0000-000007000000}" name="Columna7" headerRowDxfId="53" dataDxfId="52">
      <calculatedColumnFormula>IF(Tabla1[[#This Row],[Columna5]]&lt;&gt;"",Tabla1[[#This Row],[Columna6]]-Tabla1[[#This Row],[Columna5]],"")</calculatedColumnFormula>
    </tableColumn>
    <tableColumn id="8" xr3:uid="{00000000-0010-0000-0000-000008000000}" name="Columna8" headerRowDxfId="51" dataDxfId="50"/>
    <tableColumn id="9" xr3:uid="{00000000-0010-0000-0000-000009000000}" name="Columna9" headerRowDxfId="49" dataDxfId="48"/>
    <tableColumn id="10" xr3:uid="{00000000-0010-0000-0000-00000A000000}" name="Columna10" headerRowDxfId="47" dataDxfId="46">
      <calculatedColumnFormula>IF(Tabla1[[#This Row],[Columna8]]&lt;&gt;"",Tabla1[[#This Row],[Columna9]]-Tabla1[[#This Row],[Columna8]],"")</calculatedColumnFormula>
    </tableColumn>
    <tableColumn id="11" xr3:uid="{00000000-0010-0000-0000-00000B000000}" name="Columna11" headerRowDxfId="45" dataDxfId="44"/>
    <tableColumn id="12" xr3:uid="{00000000-0010-0000-0000-00000C000000}" name="Columna12" headerRowDxfId="43" dataDxfId="42"/>
    <tableColumn id="13" xr3:uid="{00000000-0010-0000-0000-00000D000000}" name="Columna13" headerRowDxfId="41" dataDxfId="40">
      <calculatedColumnFormula>IF(Tabla1[[#This Row],[Columna11]]&lt;&gt;"",Tabla1[[#This Row],[Columna12]]-Tabla1[[#This Row],[Columna11]],"")</calculatedColumnFormula>
    </tableColumn>
    <tableColumn id="14" xr3:uid="{00000000-0010-0000-0000-00000E000000}" name="Columna14" headerRowDxfId="39" dataDxfId="38"/>
    <tableColumn id="15" xr3:uid="{00000000-0010-0000-0000-00000F000000}" name="Columna15" headerRowDxfId="37" dataDxfId="36"/>
    <tableColumn id="16" xr3:uid="{00000000-0010-0000-0000-000010000000}" name="Columna16" headerRowDxfId="35" dataDxfId="34">
      <calculatedColumnFormula>IF(Tabla1[[#This Row],[Columna14]]&lt;&gt;"",Tabla1[[#This Row],[Columna15]]-Tabla1[[#This Row],[Columna14]],"")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5" displayName="Tabla15" ref="A14:P44" headerRowCount="0" totalsRowShown="0" headerRowDxfId="33" dataDxfId="32">
  <tableColumns count="16">
    <tableColumn id="1" xr3:uid="{00000000-0010-0000-0100-000001000000}" name="Columna1" headerRowDxfId="31" dataDxfId="30"/>
    <tableColumn id="2" xr3:uid="{00000000-0010-0000-0100-000002000000}" name="Columna2" headerRowDxfId="29" dataDxfId="28"/>
    <tableColumn id="3" xr3:uid="{00000000-0010-0000-0100-000003000000}" name="Columna3" headerRowDxfId="27" dataDxfId="26"/>
    <tableColumn id="4" xr3:uid="{00000000-0010-0000-0100-000004000000}" name="Columna4" headerRowDxfId="25" dataDxfId="24">
      <calculatedColumnFormula>IF(Tabla15[[#This Row],[Columna2]]&lt;&gt;"",Tabla15[[#This Row],[Columna3]]-Tabla15[[#This Row],[Columna2]],"")</calculatedColumnFormula>
    </tableColumn>
    <tableColumn id="5" xr3:uid="{00000000-0010-0000-0100-000005000000}" name="Columna5" headerRowDxfId="23" dataDxfId="22"/>
    <tableColumn id="6" xr3:uid="{00000000-0010-0000-0100-000006000000}" name="Columna6" headerRowDxfId="21" dataDxfId="20"/>
    <tableColumn id="7" xr3:uid="{00000000-0010-0000-0100-000007000000}" name="Columna7" headerRowDxfId="19" dataDxfId="18">
      <calculatedColumnFormula>IF(Tabla15[[#This Row],[Columna5]]&lt;&gt;"",Tabla15[[#This Row],[Columna6]]-Tabla15[[#This Row],[Columna5]],"")</calculatedColumnFormula>
    </tableColumn>
    <tableColumn id="8" xr3:uid="{00000000-0010-0000-0100-000008000000}" name="Columna8" headerRowDxfId="17" dataDxfId="16"/>
    <tableColumn id="9" xr3:uid="{00000000-0010-0000-0100-000009000000}" name="Columna9" headerRowDxfId="15" dataDxfId="14"/>
    <tableColumn id="10" xr3:uid="{00000000-0010-0000-0100-00000A000000}" name="Columna10" headerRowDxfId="13" dataDxfId="12">
      <calculatedColumnFormula>IF(Tabla15[[#This Row],[Columna8]]&lt;&gt;"",Tabla15[[#This Row],[Columna9]]-Tabla15[[#This Row],[Columna8]],"")</calculatedColumnFormula>
    </tableColumn>
    <tableColumn id="11" xr3:uid="{00000000-0010-0000-0100-00000B000000}" name="Columna11" headerRowDxfId="11" dataDxfId="10"/>
    <tableColumn id="12" xr3:uid="{00000000-0010-0000-0100-00000C000000}" name="Columna12" headerRowDxfId="9" dataDxfId="8"/>
    <tableColumn id="13" xr3:uid="{00000000-0010-0000-0100-00000D000000}" name="Columna13" headerRowDxfId="7" dataDxfId="6">
      <calculatedColumnFormula>IF(Tabla15[[#This Row],[Columna11]]&lt;&gt;"",Tabla15[[#This Row],[Columna12]]-Tabla15[[#This Row],[Columna11]],"")</calculatedColumnFormula>
    </tableColumn>
    <tableColumn id="14" xr3:uid="{00000000-0010-0000-0100-00000E000000}" name="Columna14" headerRowDxfId="5" dataDxfId="4"/>
    <tableColumn id="15" xr3:uid="{00000000-0010-0000-0100-00000F000000}" name="Columna15" headerRowDxfId="3" dataDxfId="2"/>
    <tableColumn id="16" xr3:uid="{00000000-0010-0000-0100-000010000000}" name="Columna16" headerRowDxfId="1" dataDxfId="0">
      <calculatedColumnFormula>IF(Tabla15[[#This Row],[Columna14]]&lt;&gt;"",Tabla15[[#This Row],[Columna15]]-Tabla15[[#This Row],[Columna14]],"")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zoomScale="145" zoomScaleNormal="145" workbookViewId="0">
      <selection activeCell="C1" sqref="C1:P1"/>
    </sheetView>
  </sheetViews>
  <sheetFormatPr baseColWidth="10" defaultColWidth="0" defaultRowHeight="12" customHeight="1" zeroHeight="1" x14ac:dyDescent="0.2"/>
  <cols>
    <col min="1" max="1" width="4.7109375" style="1" customWidth="1"/>
    <col min="2" max="2" width="7" style="1" bestFit="1" customWidth="1"/>
    <col min="3" max="3" width="7.140625" style="1" bestFit="1" customWidth="1"/>
    <col min="4" max="4" width="6.85546875" style="1" bestFit="1" customWidth="1"/>
    <col min="5" max="5" width="7.85546875" style="1" bestFit="1" customWidth="1"/>
    <col min="6" max="6" width="7.140625" style="1" bestFit="1" customWidth="1"/>
    <col min="7" max="7" width="6.85546875" style="1" bestFit="1" customWidth="1"/>
    <col min="8" max="8" width="7" style="1" bestFit="1" customWidth="1"/>
    <col min="9" max="9" width="7.140625" style="1" bestFit="1" customWidth="1"/>
    <col min="10" max="10" width="6.85546875" style="1" bestFit="1" customWidth="1"/>
    <col min="11" max="11" width="7" style="1" bestFit="1" customWidth="1"/>
    <col min="12" max="12" width="7.140625" style="1" bestFit="1" customWidth="1"/>
    <col min="13" max="13" width="6.85546875" style="1" bestFit="1" customWidth="1"/>
    <col min="14" max="14" width="7" style="1" bestFit="1" customWidth="1"/>
    <col min="15" max="15" width="7.140625" style="1" bestFit="1" customWidth="1"/>
    <col min="16" max="16" width="6.85546875" style="1" bestFit="1" customWidth="1"/>
    <col min="17" max="17" width="1.140625" style="1" customWidth="1"/>
    <col min="18" max="16384" width="11.42578125" style="1" hidden="1"/>
  </cols>
  <sheetData>
    <row r="1" spans="1:16" ht="18" customHeight="1" x14ac:dyDescent="0.2">
      <c r="A1" s="47"/>
      <c r="B1" s="48"/>
      <c r="C1" s="53" t="s">
        <v>24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16" ht="18" customHeight="1" x14ac:dyDescent="0.2">
      <c r="A2" s="49"/>
      <c r="B2" s="50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6" ht="18" customHeight="1" x14ac:dyDescent="0.2">
      <c r="A3" s="51"/>
      <c r="B3" s="52"/>
      <c r="C3" s="60" t="s">
        <v>2</v>
      </c>
      <c r="D3" s="60"/>
      <c r="E3" s="58" t="s">
        <v>3</v>
      </c>
      <c r="F3" s="58"/>
      <c r="G3" s="60" t="s">
        <v>4</v>
      </c>
      <c r="H3" s="60"/>
      <c r="I3" s="61">
        <v>0</v>
      </c>
      <c r="J3" s="61"/>
      <c r="K3" s="60" t="s">
        <v>5</v>
      </c>
      <c r="L3" s="60"/>
      <c r="M3" s="60"/>
      <c r="N3" s="57">
        <v>46185</v>
      </c>
      <c r="O3" s="58"/>
      <c r="P3" s="59"/>
    </row>
    <row r="4" spans="1: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2.75" customHeight="1" x14ac:dyDescent="0.2">
      <c r="A5" s="3" t="s">
        <v>6</v>
      </c>
      <c r="B5" s="42"/>
      <c r="C5" s="42"/>
      <c r="D5" s="4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 t="s">
        <v>7</v>
      </c>
      <c r="B7" s="3"/>
      <c r="C7" s="3"/>
      <c r="D7" s="43"/>
      <c r="E7" s="43"/>
      <c r="F7" s="43"/>
      <c r="G7" s="43"/>
      <c r="H7" s="43"/>
      <c r="I7" s="43"/>
      <c r="J7" s="43"/>
      <c r="K7" s="4" t="s">
        <v>8</v>
      </c>
      <c r="L7" s="44"/>
      <c r="M7" s="44"/>
      <c r="N7" s="44"/>
      <c r="O7" s="44"/>
      <c r="P7" s="44"/>
    </row>
    <row r="8" spans="1:16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45" t="s">
        <v>9</v>
      </c>
      <c r="B9" s="45"/>
      <c r="C9" s="44"/>
      <c r="D9" s="44"/>
      <c r="E9" s="5" t="s">
        <v>10</v>
      </c>
      <c r="F9" s="46"/>
      <c r="G9" s="46"/>
      <c r="H9" s="3" t="s">
        <v>11</v>
      </c>
      <c r="I9" s="44"/>
      <c r="J9" s="44"/>
      <c r="K9" s="44"/>
      <c r="L9" s="44"/>
      <c r="M9" s="44"/>
      <c r="N9" s="44"/>
      <c r="O9" s="44"/>
      <c r="P9" s="44"/>
    </row>
    <row r="10" spans="1:16" ht="12.7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thickBot="1" x14ac:dyDescent="0.25">
      <c r="A11" s="3"/>
      <c r="B11" s="30" t="s">
        <v>12</v>
      </c>
      <c r="C11" s="31"/>
      <c r="D11" s="31"/>
      <c r="E11" s="31"/>
      <c r="F11" s="31"/>
      <c r="G11" s="32"/>
      <c r="H11" s="30" t="s">
        <v>13</v>
      </c>
      <c r="I11" s="31"/>
      <c r="J11" s="32"/>
      <c r="K11" s="36" t="s">
        <v>14</v>
      </c>
      <c r="L11" s="37"/>
      <c r="M11" s="37"/>
      <c r="N11" s="37"/>
      <c r="O11" s="37"/>
      <c r="P11" s="38"/>
    </row>
    <row r="12" spans="1:16" ht="12.75" thickBot="1" x14ac:dyDescent="0.25">
      <c r="A12" s="3"/>
      <c r="B12" s="33"/>
      <c r="C12" s="34"/>
      <c r="D12" s="34"/>
      <c r="E12" s="34"/>
      <c r="F12" s="34"/>
      <c r="G12" s="35"/>
      <c r="H12" s="33"/>
      <c r="I12" s="34"/>
      <c r="J12" s="35"/>
      <c r="K12" s="39" t="s">
        <v>12</v>
      </c>
      <c r="L12" s="40"/>
      <c r="M12" s="41"/>
      <c r="N12" s="39" t="s">
        <v>13</v>
      </c>
      <c r="O12" s="40"/>
      <c r="P12" s="41"/>
    </row>
    <row r="13" spans="1:16" s="7" customFormat="1" ht="18.95" customHeight="1" thickBot="1" x14ac:dyDescent="0.3">
      <c r="A13" s="6" t="s">
        <v>15</v>
      </c>
      <c r="B13" s="6" t="s">
        <v>16</v>
      </c>
      <c r="C13" s="6" t="s">
        <v>17</v>
      </c>
      <c r="D13" s="6" t="s">
        <v>18</v>
      </c>
      <c r="E13" s="6" t="s">
        <v>16</v>
      </c>
      <c r="F13" s="6" t="s">
        <v>17</v>
      </c>
      <c r="G13" s="6" t="s">
        <v>18</v>
      </c>
      <c r="H13" s="6" t="s">
        <v>16</v>
      </c>
      <c r="I13" s="6" t="s">
        <v>17</v>
      </c>
      <c r="J13" s="6" t="s">
        <v>18</v>
      </c>
      <c r="K13" s="6" t="s">
        <v>16</v>
      </c>
      <c r="L13" s="6" t="s">
        <v>17</v>
      </c>
      <c r="M13" s="6" t="s">
        <v>18</v>
      </c>
      <c r="N13" s="6" t="s">
        <v>16</v>
      </c>
      <c r="O13" s="6" t="s">
        <v>17</v>
      </c>
      <c r="P13" s="6" t="s">
        <v>18</v>
      </c>
    </row>
    <row r="14" spans="1:16" x14ac:dyDescent="0.2">
      <c r="A14" s="8">
        <v>1</v>
      </c>
      <c r="B14" s="9"/>
      <c r="C14" s="22"/>
      <c r="D14" s="25" t="str">
        <f>IF(Tabla1[[#This Row],[Columna2]]&lt;&gt;"",Tabla1[[#This Row],[Columna3]]-Tabla1[[#This Row],[Columna2]],"")</f>
        <v/>
      </c>
      <c r="E14" s="9"/>
      <c r="F14" s="22"/>
      <c r="G14" s="25" t="str">
        <f>IF(Tabla1[[#This Row],[Columna5]]&lt;&gt;"",Tabla1[[#This Row],[Columna6]]-Tabla1[[#This Row],[Columna5]],"")</f>
        <v/>
      </c>
      <c r="H14" s="9"/>
      <c r="I14" s="22"/>
      <c r="J14" s="25" t="str">
        <f>IF(Tabla1[[#This Row],[Columna8]]&lt;&gt;"",Tabla1[[#This Row],[Columna9]]-Tabla1[[#This Row],[Columna8]],"")</f>
        <v/>
      </c>
      <c r="K14" s="9"/>
      <c r="L14" s="22"/>
      <c r="M14" s="25" t="str">
        <f>IF(Tabla1[[#This Row],[Columna11]]&lt;&gt;"",Tabla1[[#This Row],[Columna12]]-Tabla1[[#This Row],[Columna11]],"")</f>
        <v/>
      </c>
      <c r="N14" s="9"/>
      <c r="O14" s="22"/>
      <c r="P14" s="25" t="str">
        <f>IF(Tabla1[[#This Row],[Columna14]]&lt;&gt;"",Tabla1[[#This Row],[Columna15]]-Tabla1[[#This Row],[Columna14]],"")</f>
        <v/>
      </c>
    </row>
    <row r="15" spans="1:16" x14ac:dyDescent="0.2">
      <c r="A15" s="10">
        <v>2</v>
      </c>
      <c r="B15" s="11"/>
      <c r="C15" s="23"/>
      <c r="D15" s="26" t="str">
        <f>IF(Tabla1[[#This Row],[Columna2]]&lt;&gt;"",Tabla1[[#This Row],[Columna3]]-Tabla1[[#This Row],[Columna2]],"")</f>
        <v/>
      </c>
      <c r="E15" s="11"/>
      <c r="F15" s="23"/>
      <c r="G15" s="26" t="str">
        <f>IF(Tabla1[[#This Row],[Columna5]]&lt;&gt;"",Tabla1[[#This Row],[Columna6]]-Tabla1[[#This Row],[Columna5]],"")</f>
        <v/>
      </c>
      <c r="H15" s="11"/>
      <c r="I15" s="23"/>
      <c r="J15" s="26" t="str">
        <f>IF(Tabla1[[#This Row],[Columna8]]&lt;&gt;"",Tabla1[[#This Row],[Columna9]]-Tabla1[[#This Row],[Columna8]],"")</f>
        <v/>
      </c>
      <c r="K15" s="11"/>
      <c r="L15" s="23"/>
      <c r="M15" s="26" t="str">
        <f>IF(Tabla1[[#This Row],[Columna11]]&lt;&gt;"",Tabla1[[#This Row],[Columna12]]-Tabla1[[#This Row],[Columna11]],"")</f>
        <v/>
      </c>
      <c r="N15" s="11"/>
      <c r="O15" s="23"/>
      <c r="P15" s="26" t="str">
        <f>IF(Tabla1[[#This Row],[Columna14]]&lt;&gt;"",Tabla1[[#This Row],[Columna15]]-Tabla1[[#This Row],[Columna14]],"")</f>
        <v/>
      </c>
    </row>
    <row r="16" spans="1:16" x14ac:dyDescent="0.2">
      <c r="A16" s="10">
        <v>3</v>
      </c>
      <c r="B16" s="11"/>
      <c r="C16" s="23"/>
      <c r="D16" s="26" t="str">
        <f>IF(Tabla1[[#This Row],[Columna2]]&lt;&gt;"",Tabla1[[#This Row],[Columna3]]-Tabla1[[#This Row],[Columna2]],"")</f>
        <v/>
      </c>
      <c r="E16" s="11"/>
      <c r="F16" s="23"/>
      <c r="G16" s="26" t="str">
        <f>IF(Tabla1[[#This Row],[Columna5]]&lt;&gt;"",Tabla1[[#This Row],[Columna6]]-Tabla1[[#This Row],[Columna5]],"")</f>
        <v/>
      </c>
      <c r="H16" s="11"/>
      <c r="I16" s="23"/>
      <c r="J16" s="26" t="str">
        <f>IF(Tabla1[[#This Row],[Columna8]]&lt;&gt;"",Tabla1[[#This Row],[Columna9]]-Tabla1[[#This Row],[Columna8]],"")</f>
        <v/>
      </c>
      <c r="K16" s="11"/>
      <c r="L16" s="23"/>
      <c r="M16" s="26" t="str">
        <f>IF(Tabla1[[#This Row],[Columna11]]&lt;&gt;"",Tabla1[[#This Row],[Columna12]]-Tabla1[[#This Row],[Columna11]],"")</f>
        <v/>
      </c>
      <c r="N16" s="11"/>
      <c r="O16" s="23"/>
      <c r="P16" s="26" t="str">
        <f>IF(Tabla1[[#This Row],[Columna14]]&lt;&gt;"",Tabla1[[#This Row],[Columna15]]-Tabla1[[#This Row],[Columna14]],"")</f>
        <v/>
      </c>
    </row>
    <row r="17" spans="1:20" x14ac:dyDescent="0.2">
      <c r="A17" s="10">
        <v>4</v>
      </c>
      <c r="B17" s="11"/>
      <c r="C17" s="23"/>
      <c r="D17" s="26" t="str">
        <f>IF(Tabla1[[#This Row],[Columna2]]&lt;&gt;"",Tabla1[[#This Row],[Columna3]]-Tabla1[[#This Row],[Columna2]],"")</f>
        <v/>
      </c>
      <c r="E17" s="11"/>
      <c r="F17" s="23"/>
      <c r="G17" s="26" t="str">
        <f>IF(Tabla1[[#This Row],[Columna5]]&lt;&gt;"",Tabla1[[#This Row],[Columna6]]-Tabla1[[#This Row],[Columna5]],"")</f>
        <v/>
      </c>
      <c r="H17" s="11"/>
      <c r="I17" s="23"/>
      <c r="J17" s="26" t="str">
        <f>IF(Tabla1[[#This Row],[Columna8]]&lt;&gt;"",Tabla1[[#This Row],[Columna9]]-Tabla1[[#This Row],[Columna8]],"")</f>
        <v/>
      </c>
      <c r="K17" s="11"/>
      <c r="L17" s="23"/>
      <c r="M17" s="26" t="str">
        <f>IF(Tabla1[[#This Row],[Columna11]]&lt;&gt;"",Tabla1[[#This Row],[Columna12]]-Tabla1[[#This Row],[Columna11]],"")</f>
        <v/>
      </c>
      <c r="N17" s="11"/>
      <c r="O17" s="23"/>
      <c r="P17" s="26" t="str">
        <f>IF(Tabla1[[#This Row],[Columna14]]&lt;&gt;"",Tabla1[[#This Row],[Columna15]]-Tabla1[[#This Row],[Columna14]],"")</f>
        <v/>
      </c>
    </row>
    <row r="18" spans="1:20" x14ac:dyDescent="0.2">
      <c r="A18" s="10">
        <v>5</v>
      </c>
      <c r="B18" s="11"/>
      <c r="C18" s="23"/>
      <c r="D18" s="26" t="str">
        <f>IF(Tabla1[[#This Row],[Columna2]]&lt;&gt;"",Tabla1[[#This Row],[Columna3]]-Tabla1[[#This Row],[Columna2]],"")</f>
        <v/>
      </c>
      <c r="E18" s="11"/>
      <c r="F18" s="23"/>
      <c r="G18" s="26" t="str">
        <f>IF(Tabla1[[#This Row],[Columna5]]&lt;&gt;"",Tabla1[[#This Row],[Columna6]]-Tabla1[[#This Row],[Columna5]],"")</f>
        <v/>
      </c>
      <c r="H18" s="11"/>
      <c r="I18" s="23"/>
      <c r="J18" s="26" t="str">
        <f>IF(Tabla1[[#This Row],[Columna8]]&lt;&gt;"",Tabla1[[#This Row],[Columna9]]-Tabla1[[#This Row],[Columna8]],"")</f>
        <v/>
      </c>
      <c r="K18" s="11"/>
      <c r="L18" s="23"/>
      <c r="M18" s="26" t="str">
        <f>IF(Tabla1[[#This Row],[Columna11]]&lt;&gt;"",Tabla1[[#This Row],[Columna12]]-Tabla1[[#This Row],[Columna11]],"")</f>
        <v/>
      </c>
      <c r="N18" s="11"/>
      <c r="O18" s="23"/>
      <c r="P18" s="26" t="str">
        <f>IF(Tabla1[[#This Row],[Columna14]]&lt;&gt;"",Tabla1[[#This Row],[Columna15]]-Tabla1[[#This Row],[Columna14]],"")</f>
        <v/>
      </c>
    </row>
    <row r="19" spans="1:20" x14ac:dyDescent="0.2">
      <c r="A19" s="10">
        <v>6</v>
      </c>
      <c r="B19" s="11"/>
      <c r="C19" s="23"/>
      <c r="D19" s="26" t="str">
        <f>IF(Tabla1[[#This Row],[Columna2]]&lt;&gt;"",Tabla1[[#This Row],[Columna3]]-Tabla1[[#This Row],[Columna2]],"")</f>
        <v/>
      </c>
      <c r="E19" s="11"/>
      <c r="F19" s="23"/>
      <c r="G19" s="26" t="str">
        <f>IF(Tabla1[[#This Row],[Columna5]]&lt;&gt;"",Tabla1[[#This Row],[Columna6]]-Tabla1[[#This Row],[Columna5]],"")</f>
        <v/>
      </c>
      <c r="H19" s="11"/>
      <c r="I19" s="23"/>
      <c r="J19" s="26" t="str">
        <f>IF(Tabla1[[#This Row],[Columna8]]&lt;&gt;"",Tabla1[[#This Row],[Columna9]]-Tabla1[[#This Row],[Columna8]],"")</f>
        <v/>
      </c>
      <c r="K19" s="11"/>
      <c r="L19" s="23"/>
      <c r="M19" s="26" t="str">
        <f>IF(Tabla1[[#This Row],[Columna11]]&lt;&gt;"",Tabla1[[#This Row],[Columna12]]-Tabla1[[#This Row],[Columna11]],"")</f>
        <v/>
      </c>
      <c r="N19" s="11"/>
      <c r="O19" s="23"/>
      <c r="P19" s="26" t="str">
        <f>IF(Tabla1[[#This Row],[Columna14]]&lt;&gt;"",Tabla1[[#This Row],[Columna15]]-Tabla1[[#This Row],[Columna14]],"")</f>
        <v/>
      </c>
    </row>
    <row r="20" spans="1:20" x14ac:dyDescent="0.2">
      <c r="A20" s="10">
        <v>7</v>
      </c>
      <c r="B20" s="11"/>
      <c r="C20" s="23"/>
      <c r="D20" s="26" t="str">
        <f>IF(Tabla1[[#This Row],[Columna2]]&lt;&gt;"",Tabla1[[#This Row],[Columna3]]-Tabla1[[#This Row],[Columna2]],"")</f>
        <v/>
      </c>
      <c r="E20" s="11"/>
      <c r="F20" s="23"/>
      <c r="G20" s="26" t="str">
        <f>IF(Tabla1[[#This Row],[Columna5]]&lt;&gt;"",Tabla1[[#This Row],[Columna6]]-Tabla1[[#This Row],[Columna5]],"")</f>
        <v/>
      </c>
      <c r="H20" s="11"/>
      <c r="I20" s="23"/>
      <c r="J20" s="26" t="str">
        <f>IF(Tabla1[[#This Row],[Columna8]]&lt;&gt;"",Tabla1[[#This Row],[Columna9]]-Tabla1[[#This Row],[Columna8]],"")</f>
        <v/>
      </c>
      <c r="K20" s="11"/>
      <c r="L20" s="23"/>
      <c r="M20" s="26" t="str">
        <f>IF(Tabla1[[#This Row],[Columna11]]&lt;&gt;"",Tabla1[[#This Row],[Columna12]]-Tabla1[[#This Row],[Columna11]],"")</f>
        <v/>
      </c>
      <c r="N20" s="11"/>
      <c r="O20" s="23"/>
      <c r="P20" s="26" t="str">
        <f>IF(Tabla1[[#This Row],[Columna14]]&lt;&gt;"",Tabla1[[#This Row],[Columna15]]-Tabla1[[#This Row],[Columna14]],"")</f>
        <v/>
      </c>
      <c r="T20" s="12"/>
    </row>
    <row r="21" spans="1:20" x14ac:dyDescent="0.2">
      <c r="A21" s="10">
        <v>8</v>
      </c>
      <c r="B21" s="11"/>
      <c r="C21" s="23"/>
      <c r="D21" s="26" t="str">
        <f>IF(Tabla1[[#This Row],[Columna2]]&lt;&gt;"",Tabla1[[#This Row],[Columna3]]-Tabla1[[#This Row],[Columna2]],"")</f>
        <v/>
      </c>
      <c r="E21" s="11"/>
      <c r="F21" s="23"/>
      <c r="G21" s="26" t="str">
        <f>IF(Tabla1[[#This Row],[Columna5]]&lt;&gt;"",Tabla1[[#This Row],[Columna6]]-Tabla1[[#This Row],[Columna5]],"")</f>
        <v/>
      </c>
      <c r="H21" s="11"/>
      <c r="I21" s="23"/>
      <c r="J21" s="26" t="str">
        <f>IF(Tabla1[[#This Row],[Columna8]]&lt;&gt;"",Tabla1[[#This Row],[Columna9]]-Tabla1[[#This Row],[Columna8]],"")</f>
        <v/>
      </c>
      <c r="K21" s="11"/>
      <c r="L21" s="23"/>
      <c r="M21" s="26" t="str">
        <f>IF(Tabla1[[#This Row],[Columna11]]&lt;&gt;"",Tabla1[[#This Row],[Columna12]]-Tabla1[[#This Row],[Columna11]],"")</f>
        <v/>
      </c>
      <c r="N21" s="11"/>
      <c r="O21" s="23"/>
      <c r="P21" s="26" t="str">
        <f>IF(Tabla1[[#This Row],[Columna14]]&lt;&gt;"",Tabla1[[#This Row],[Columna15]]-Tabla1[[#This Row],[Columna14]],"")</f>
        <v/>
      </c>
      <c r="T21" s="12"/>
    </row>
    <row r="22" spans="1:20" x14ac:dyDescent="0.2">
      <c r="A22" s="10">
        <v>9</v>
      </c>
      <c r="B22" s="11"/>
      <c r="C22" s="23"/>
      <c r="D22" s="26" t="str">
        <f>IF(Tabla1[[#This Row],[Columna2]]&lt;&gt;"",Tabla1[[#This Row],[Columna3]]-Tabla1[[#This Row],[Columna2]],"")</f>
        <v/>
      </c>
      <c r="E22" s="11"/>
      <c r="F22" s="23"/>
      <c r="G22" s="26" t="str">
        <f>IF(Tabla1[[#This Row],[Columna5]]&lt;&gt;"",Tabla1[[#This Row],[Columna6]]-Tabla1[[#This Row],[Columna5]],"")</f>
        <v/>
      </c>
      <c r="H22" s="11"/>
      <c r="I22" s="23"/>
      <c r="J22" s="26" t="str">
        <f>IF(Tabla1[[#This Row],[Columna8]]&lt;&gt;"",Tabla1[[#This Row],[Columna9]]-Tabla1[[#This Row],[Columna8]],"")</f>
        <v/>
      </c>
      <c r="K22" s="11"/>
      <c r="L22" s="23"/>
      <c r="M22" s="26" t="str">
        <f>IF(Tabla1[[#This Row],[Columna11]]&lt;&gt;"",Tabla1[[#This Row],[Columna12]]-Tabla1[[#This Row],[Columna11]],"")</f>
        <v/>
      </c>
      <c r="N22" s="11"/>
      <c r="O22" s="23"/>
      <c r="P22" s="26" t="str">
        <f>IF(Tabla1[[#This Row],[Columna14]]&lt;&gt;"",Tabla1[[#This Row],[Columna15]]-Tabla1[[#This Row],[Columna14]],"")</f>
        <v/>
      </c>
    </row>
    <row r="23" spans="1:20" x14ac:dyDescent="0.2">
      <c r="A23" s="10">
        <v>10</v>
      </c>
      <c r="B23" s="11"/>
      <c r="C23" s="23"/>
      <c r="D23" s="26" t="str">
        <f>IF(Tabla1[[#This Row],[Columna2]]&lt;&gt;"",Tabla1[[#This Row],[Columna3]]-Tabla1[[#This Row],[Columna2]],"")</f>
        <v/>
      </c>
      <c r="E23" s="11"/>
      <c r="F23" s="23"/>
      <c r="G23" s="26" t="str">
        <f>IF(Tabla1[[#This Row],[Columna5]]&lt;&gt;"",Tabla1[[#This Row],[Columna6]]-Tabla1[[#This Row],[Columna5]],"")</f>
        <v/>
      </c>
      <c r="H23" s="11"/>
      <c r="I23" s="23"/>
      <c r="J23" s="26" t="str">
        <f>IF(Tabla1[[#This Row],[Columna8]]&lt;&gt;"",Tabla1[[#This Row],[Columna9]]-Tabla1[[#This Row],[Columna8]],"")</f>
        <v/>
      </c>
      <c r="K23" s="11"/>
      <c r="L23" s="23"/>
      <c r="M23" s="26" t="str">
        <f>IF(Tabla1[[#This Row],[Columna11]]&lt;&gt;"",Tabla1[[#This Row],[Columna12]]-Tabla1[[#This Row],[Columna11]],"")</f>
        <v/>
      </c>
      <c r="N23" s="11"/>
      <c r="O23" s="23"/>
      <c r="P23" s="26" t="str">
        <f>IF(Tabla1[[#This Row],[Columna14]]&lt;&gt;"",Tabla1[[#This Row],[Columna15]]-Tabla1[[#This Row],[Columna14]],"")</f>
        <v/>
      </c>
    </row>
    <row r="24" spans="1:20" x14ac:dyDescent="0.2">
      <c r="A24" s="10">
        <v>11</v>
      </c>
      <c r="B24" s="11"/>
      <c r="C24" s="23"/>
      <c r="D24" s="26" t="str">
        <f>IF(Tabla1[[#This Row],[Columna2]]&lt;&gt;"",Tabla1[[#This Row],[Columna3]]-Tabla1[[#This Row],[Columna2]],"")</f>
        <v/>
      </c>
      <c r="E24" s="11"/>
      <c r="F24" s="23"/>
      <c r="G24" s="26" t="str">
        <f>IF(Tabla1[[#This Row],[Columna5]]&lt;&gt;"",Tabla1[[#This Row],[Columna6]]-Tabla1[[#This Row],[Columna5]],"")</f>
        <v/>
      </c>
      <c r="H24" s="11"/>
      <c r="I24" s="23"/>
      <c r="J24" s="26" t="str">
        <f>IF(Tabla1[[#This Row],[Columna8]]&lt;&gt;"",Tabla1[[#This Row],[Columna9]]-Tabla1[[#This Row],[Columna8]],"")</f>
        <v/>
      </c>
      <c r="K24" s="11"/>
      <c r="L24" s="23"/>
      <c r="M24" s="26" t="str">
        <f>IF(Tabla1[[#This Row],[Columna11]]&lt;&gt;"",Tabla1[[#This Row],[Columna12]]-Tabla1[[#This Row],[Columna11]],"")</f>
        <v/>
      </c>
      <c r="N24" s="11"/>
      <c r="O24" s="23"/>
      <c r="P24" s="26" t="str">
        <f>IF(Tabla1[[#This Row],[Columna14]]&lt;&gt;"",Tabla1[[#This Row],[Columna15]]-Tabla1[[#This Row],[Columna14]],"")</f>
        <v/>
      </c>
    </row>
    <row r="25" spans="1:20" x14ac:dyDescent="0.2">
      <c r="A25" s="10">
        <v>12</v>
      </c>
      <c r="B25" s="11"/>
      <c r="C25" s="23"/>
      <c r="D25" s="26" t="str">
        <f>IF(Tabla1[[#This Row],[Columna2]]&lt;&gt;"",Tabla1[[#This Row],[Columna3]]-Tabla1[[#This Row],[Columna2]],"")</f>
        <v/>
      </c>
      <c r="E25" s="11"/>
      <c r="F25" s="23"/>
      <c r="G25" s="26" t="str">
        <f>IF(Tabla1[[#This Row],[Columna5]]&lt;&gt;"",Tabla1[[#This Row],[Columna6]]-Tabla1[[#This Row],[Columna5]],"")</f>
        <v/>
      </c>
      <c r="H25" s="11"/>
      <c r="I25" s="23"/>
      <c r="J25" s="26" t="str">
        <f>IF(Tabla1[[#This Row],[Columna8]]&lt;&gt;"",Tabla1[[#This Row],[Columna9]]-Tabla1[[#This Row],[Columna8]],"")</f>
        <v/>
      </c>
      <c r="K25" s="11"/>
      <c r="L25" s="23"/>
      <c r="M25" s="26" t="str">
        <f>IF(Tabla1[[#This Row],[Columna11]]&lt;&gt;"",Tabla1[[#This Row],[Columna12]]-Tabla1[[#This Row],[Columna11]],"")</f>
        <v/>
      </c>
      <c r="N25" s="11"/>
      <c r="O25" s="23"/>
      <c r="P25" s="26" t="str">
        <f>IF(Tabla1[[#This Row],[Columna14]]&lt;&gt;"",Tabla1[[#This Row],[Columna15]]-Tabla1[[#This Row],[Columna14]],"")</f>
        <v/>
      </c>
    </row>
    <row r="26" spans="1:20" x14ac:dyDescent="0.2">
      <c r="A26" s="10">
        <v>13</v>
      </c>
      <c r="B26" s="11"/>
      <c r="C26" s="23"/>
      <c r="D26" s="26" t="str">
        <f>IF(Tabla1[[#This Row],[Columna2]]&lt;&gt;"",Tabla1[[#This Row],[Columna3]]-Tabla1[[#This Row],[Columna2]],"")</f>
        <v/>
      </c>
      <c r="E26" s="11"/>
      <c r="F26" s="23"/>
      <c r="G26" s="26" t="str">
        <f>IF(Tabla1[[#This Row],[Columna5]]&lt;&gt;"",Tabla1[[#This Row],[Columna6]]-Tabla1[[#This Row],[Columna5]],"")</f>
        <v/>
      </c>
      <c r="H26" s="11"/>
      <c r="I26" s="23"/>
      <c r="J26" s="26" t="str">
        <f>IF(Tabla1[[#This Row],[Columna8]]&lt;&gt;"",Tabla1[[#This Row],[Columna9]]-Tabla1[[#This Row],[Columna8]],"")</f>
        <v/>
      </c>
      <c r="K26" s="11"/>
      <c r="L26" s="23"/>
      <c r="M26" s="26" t="str">
        <f>IF(Tabla1[[#This Row],[Columna11]]&lt;&gt;"",Tabla1[[#This Row],[Columna12]]-Tabla1[[#This Row],[Columna11]],"")</f>
        <v/>
      </c>
      <c r="N26" s="11"/>
      <c r="O26" s="23"/>
      <c r="P26" s="26" t="str">
        <f>IF(Tabla1[[#This Row],[Columna14]]&lt;&gt;"",Tabla1[[#This Row],[Columna15]]-Tabla1[[#This Row],[Columna14]],"")</f>
        <v/>
      </c>
    </row>
    <row r="27" spans="1:20" x14ac:dyDescent="0.2">
      <c r="A27" s="10">
        <v>14</v>
      </c>
      <c r="B27" s="11"/>
      <c r="C27" s="23"/>
      <c r="D27" s="26" t="str">
        <f>IF(Tabla1[[#This Row],[Columna2]]&lt;&gt;"",Tabla1[[#This Row],[Columna3]]-Tabla1[[#This Row],[Columna2]],"")</f>
        <v/>
      </c>
      <c r="E27" s="11"/>
      <c r="F27" s="23"/>
      <c r="G27" s="26" t="str">
        <f>IF(Tabla1[[#This Row],[Columna5]]&lt;&gt;"",Tabla1[[#This Row],[Columna6]]-Tabla1[[#This Row],[Columna5]],"")</f>
        <v/>
      </c>
      <c r="H27" s="11"/>
      <c r="I27" s="23"/>
      <c r="J27" s="26" t="str">
        <f>IF(Tabla1[[#This Row],[Columna8]]&lt;&gt;"",Tabla1[[#This Row],[Columna9]]-Tabla1[[#This Row],[Columna8]],"")</f>
        <v/>
      </c>
      <c r="K27" s="11"/>
      <c r="L27" s="23"/>
      <c r="M27" s="26" t="str">
        <f>IF(Tabla1[[#This Row],[Columna11]]&lt;&gt;"",Tabla1[[#This Row],[Columna12]]-Tabla1[[#This Row],[Columna11]],"")</f>
        <v/>
      </c>
      <c r="N27" s="11"/>
      <c r="O27" s="23"/>
      <c r="P27" s="26" t="str">
        <f>IF(Tabla1[[#This Row],[Columna14]]&lt;&gt;"",Tabla1[[#This Row],[Columna15]]-Tabla1[[#This Row],[Columna14]],"")</f>
        <v/>
      </c>
    </row>
    <row r="28" spans="1:20" x14ac:dyDescent="0.2">
      <c r="A28" s="10">
        <v>15</v>
      </c>
      <c r="B28" s="11"/>
      <c r="C28" s="23"/>
      <c r="D28" s="26" t="str">
        <f>IF(Tabla1[[#This Row],[Columna2]]&lt;&gt;"",Tabla1[[#This Row],[Columna3]]-Tabla1[[#This Row],[Columna2]],"")</f>
        <v/>
      </c>
      <c r="E28" s="11"/>
      <c r="F28" s="23"/>
      <c r="G28" s="26" t="str">
        <f>IF(Tabla1[[#This Row],[Columna5]]&lt;&gt;"",Tabla1[[#This Row],[Columna6]]-Tabla1[[#This Row],[Columna5]],"")</f>
        <v/>
      </c>
      <c r="H28" s="11"/>
      <c r="I28" s="23"/>
      <c r="J28" s="26" t="str">
        <f>IF(Tabla1[[#This Row],[Columna8]]&lt;&gt;"",Tabla1[[#This Row],[Columna9]]-Tabla1[[#This Row],[Columna8]],"")</f>
        <v/>
      </c>
      <c r="K28" s="11"/>
      <c r="L28" s="23"/>
      <c r="M28" s="26" t="str">
        <f>IF(Tabla1[[#This Row],[Columna11]]&lt;&gt;"",Tabla1[[#This Row],[Columna12]]-Tabla1[[#This Row],[Columna11]],"")</f>
        <v/>
      </c>
      <c r="N28" s="11"/>
      <c r="O28" s="23"/>
      <c r="P28" s="26" t="str">
        <f>IF(Tabla1[[#This Row],[Columna14]]&lt;&gt;"",Tabla1[[#This Row],[Columna15]]-Tabla1[[#This Row],[Columna14]],"")</f>
        <v/>
      </c>
    </row>
    <row r="29" spans="1:20" x14ac:dyDescent="0.2">
      <c r="A29" s="10">
        <v>16</v>
      </c>
      <c r="B29" s="11"/>
      <c r="C29" s="23"/>
      <c r="D29" s="26" t="str">
        <f>IF(Tabla1[[#This Row],[Columna2]]&lt;&gt;"",Tabla1[[#This Row],[Columna3]]-Tabla1[[#This Row],[Columna2]],"")</f>
        <v/>
      </c>
      <c r="E29" s="11"/>
      <c r="F29" s="23"/>
      <c r="G29" s="26" t="str">
        <f>IF(Tabla1[[#This Row],[Columna5]]&lt;&gt;"",Tabla1[[#This Row],[Columna6]]-Tabla1[[#This Row],[Columna5]],"")</f>
        <v/>
      </c>
      <c r="H29" s="11"/>
      <c r="I29" s="23"/>
      <c r="J29" s="26" t="str">
        <f>IF(Tabla1[[#This Row],[Columna8]]&lt;&gt;"",Tabla1[[#This Row],[Columna9]]-Tabla1[[#This Row],[Columna8]],"")</f>
        <v/>
      </c>
      <c r="K29" s="11"/>
      <c r="L29" s="23"/>
      <c r="M29" s="26" t="str">
        <f>IF(Tabla1[[#This Row],[Columna11]]&lt;&gt;"",Tabla1[[#This Row],[Columna12]]-Tabla1[[#This Row],[Columna11]],"")</f>
        <v/>
      </c>
      <c r="N29" s="11"/>
      <c r="O29" s="23"/>
      <c r="P29" s="26" t="str">
        <f>IF(Tabla1[[#This Row],[Columna14]]&lt;&gt;"",Tabla1[[#This Row],[Columna15]]-Tabla1[[#This Row],[Columna14]],"")</f>
        <v/>
      </c>
    </row>
    <row r="30" spans="1:20" x14ac:dyDescent="0.2">
      <c r="A30" s="10">
        <v>17</v>
      </c>
      <c r="B30" s="11"/>
      <c r="C30" s="23"/>
      <c r="D30" s="26" t="str">
        <f>IF(Tabla1[[#This Row],[Columna2]]&lt;&gt;"",Tabla1[[#This Row],[Columna3]]-Tabla1[[#This Row],[Columna2]],"")</f>
        <v/>
      </c>
      <c r="E30" s="11"/>
      <c r="F30" s="23"/>
      <c r="G30" s="26" t="str">
        <f>IF(Tabla1[[#This Row],[Columna5]]&lt;&gt;"",Tabla1[[#This Row],[Columna6]]-Tabla1[[#This Row],[Columna5]],"")</f>
        <v/>
      </c>
      <c r="H30" s="11"/>
      <c r="I30" s="23"/>
      <c r="J30" s="26" t="str">
        <f>IF(Tabla1[[#This Row],[Columna8]]&lt;&gt;"",Tabla1[[#This Row],[Columna9]]-Tabla1[[#This Row],[Columna8]],"")</f>
        <v/>
      </c>
      <c r="K30" s="11"/>
      <c r="L30" s="23"/>
      <c r="M30" s="26" t="str">
        <f>IF(Tabla1[[#This Row],[Columna11]]&lt;&gt;"",Tabla1[[#This Row],[Columna12]]-Tabla1[[#This Row],[Columna11]],"")</f>
        <v/>
      </c>
      <c r="N30" s="11"/>
      <c r="O30" s="23"/>
      <c r="P30" s="26" t="str">
        <f>IF(Tabla1[[#This Row],[Columna14]]&lt;&gt;"",Tabla1[[#This Row],[Columna15]]-Tabla1[[#This Row],[Columna14]],"")</f>
        <v/>
      </c>
    </row>
    <row r="31" spans="1:20" x14ac:dyDescent="0.2">
      <c r="A31" s="10">
        <v>18</v>
      </c>
      <c r="B31" s="11"/>
      <c r="C31" s="23"/>
      <c r="D31" s="26" t="str">
        <f>IF(Tabla1[[#This Row],[Columna2]]&lt;&gt;"",Tabla1[[#This Row],[Columna3]]-Tabla1[[#This Row],[Columna2]],"")</f>
        <v/>
      </c>
      <c r="E31" s="11"/>
      <c r="F31" s="23"/>
      <c r="G31" s="26" t="str">
        <f>IF(Tabla1[[#This Row],[Columna5]]&lt;&gt;"",Tabla1[[#This Row],[Columna6]]-Tabla1[[#This Row],[Columna5]],"")</f>
        <v/>
      </c>
      <c r="H31" s="11"/>
      <c r="I31" s="23"/>
      <c r="J31" s="26" t="str">
        <f>IF(Tabla1[[#This Row],[Columna8]]&lt;&gt;"",Tabla1[[#This Row],[Columna9]]-Tabla1[[#This Row],[Columna8]],"")</f>
        <v/>
      </c>
      <c r="K31" s="11"/>
      <c r="L31" s="23"/>
      <c r="M31" s="26" t="str">
        <f>IF(Tabla1[[#This Row],[Columna11]]&lt;&gt;"",Tabla1[[#This Row],[Columna12]]-Tabla1[[#This Row],[Columna11]],"")</f>
        <v/>
      </c>
      <c r="N31" s="11"/>
      <c r="O31" s="23"/>
      <c r="P31" s="26" t="str">
        <f>IF(Tabla1[[#This Row],[Columna14]]&lt;&gt;"",Tabla1[[#This Row],[Columna15]]-Tabla1[[#This Row],[Columna14]],"")</f>
        <v/>
      </c>
    </row>
    <row r="32" spans="1:20" x14ac:dyDescent="0.2">
      <c r="A32" s="10">
        <v>19</v>
      </c>
      <c r="B32" s="11"/>
      <c r="C32" s="23"/>
      <c r="D32" s="26" t="str">
        <f>IF(Tabla1[[#This Row],[Columna2]]&lt;&gt;"",Tabla1[[#This Row],[Columna3]]-Tabla1[[#This Row],[Columna2]],"")</f>
        <v/>
      </c>
      <c r="E32" s="11"/>
      <c r="F32" s="23"/>
      <c r="G32" s="26" t="str">
        <f>IF(Tabla1[[#This Row],[Columna5]]&lt;&gt;"",Tabla1[[#This Row],[Columna6]]-Tabla1[[#This Row],[Columna5]],"")</f>
        <v/>
      </c>
      <c r="H32" s="11"/>
      <c r="I32" s="23"/>
      <c r="J32" s="26" t="str">
        <f>IF(Tabla1[[#This Row],[Columna8]]&lt;&gt;"",Tabla1[[#This Row],[Columna9]]-Tabla1[[#This Row],[Columna8]],"")</f>
        <v/>
      </c>
      <c r="K32" s="11"/>
      <c r="L32" s="23"/>
      <c r="M32" s="26" t="str">
        <f>IF(Tabla1[[#This Row],[Columna11]]&lt;&gt;"",Tabla1[[#This Row],[Columna12]]-Tabla1[[#This Row],[Columna11]],"")</f>
        <v/>
      </c>
      <c r="N32" s="11"/>
      <c r="O32" s="23"/>
      <c r="P32" s="26" t="str">
        <f>IF(Tabla1[[#This Row],[Columna14]]&lt;&gt;"",Tabla1[[#This Row],[Columna15]]-Tabla1[[#This Row],[Columna14]],"")</f>
        <v/>
      </c>
    </row>
    <row r="33" spans="1:16" x14ac:dyDescent="0.2">
      <c r="A33" s="10">
        <v>20</v>
      </c>
      <c r="B33" s="11"/>
      <c r="C33" s="23"/>
      <c r="D33" s="26" t="str">
        <f>IF(Tabla1[[#This Row],[Columna2]]&lt;&gt;"",Tabla1[[#This Row],[Columna3]]-Tabla1[[#This Row],[Columna2]],"")</f>
        <v/>
      </c>
      <c r="E33" s="11"/>
      <c r="F33" s="23"/>
      <c r="G33" s="26" t="str">
        <f>IF(Tabla1[[#This Row],[Columna5]]&lt;&gt;"",Tabla1[[#This Row],[Columna6]]-Tabla1[[#This Row],[Columna5]],"")</f>
        <v/>
      </c>
      <c r="H33" s="11"/>
      <c r="I33" s="23"/>
      <c r="J33" s="26" t="str">
        <f>IF(Tabla1[[#This Row],[Columna8]]&lt;&gt;"",Tabla1[[#This Row],[Columna9]]-Tabla1[[#This Row],[Columna8]],"")</f>
        <v/>
      </c>
      <c r="K33" s="11"/>
      <c r="L33" s="23"/>
      <c r="M33" s="26" t="str">
        <f>IF(Tabla1[[#This Row],[Columna11]]&lt;&gt;"",Tabla1[[#This Row],[Columna12]]-Tabla1[[#This Row],[Columna11]],"")</f>
        <v/>
      </c>
      <c r="N33" s="11"/>
      <c r="O33" s="23"/>
      <c r="P33" s="26" t="str">
        <f>IF(Tabla1[[#This Row],[Columna14]]&lt;&gt;"",Tabla1[[#This Row],[Columna15]]-Tabla1[[#This Row],[Columna14]],"")</f>
        <v/>
      </c>
    </row>
    <row r="34" spans="1:16" x14ac:dyDescent="0.2">
      <c r="A34" s="10">
        <v>21</v>
      </c>
      <c r="B34" s="11"/>
      <c r="C34" s="23"/>
      <c r="D34" s="26" t="str">
        <f>IF(Tabla1[[#This Row],[Columna2]]&lt;&gt;"",Tabla1[[#This Row],[Columna3]]-Tabla1[[#This Row],[Columna2]],"")</f>
        <v/>
      </c>
      <c r="E34" s="11"/>
      <c r="F34" s="23"/>
      <c r="G34" s="26" t="str">
        <f>IF(Tabla1[[#This Row],[Columna5]]&lt;&gt;"",Tabla1[[#This Row],[Columna6]]-Tabla1[[#This Row],[Columna5]],"")</f>
        <v/>
      </c>
      <c r="H34" s="11"/>
      <c r="I34" s="23"/>
      <c r="J34" s="26" t="str">
        <f>IF(Tabla1[[#This Row],[Columna8]]&lt;&gt;"",Tabla1[[#This Row],[Columna9]]-Tabla1[[#This Row],[Columna8]],"")</f>
        <v/>
      </c>
      <c r="K34" s="11"/>
      <c r="L34" s="23"/>
      <c r="M34" s="26" t="str">
        <f>IF(Tabla1[[#This Row],[Columna11]]&lt;&gt;"",Tabla1[[#This Row],[Columna12]]-Tabla1[[#This Row],[Columna11]],"")</f>
        <v/>
      </c>
      <c r="N34" s="11"/>
      <c r="O34" s="23"/>
      <c r="P34" s="26" t="str">
        <f>IF(Tabla1[[#This Row],[Columna14]]&lt;&gt;"",Tabla1[[#This Row],[Columna15]]-Tabla1[[#This Row],[Columna14]],"")</f>
        <v/>
      </c>
    </row>
    <row r="35" spans="1:16" x14ac:dyDescent="0.2">
      <c r="A35" s="10">
        <v>22</v>
      </c>
      <c r="B35" s="11"/>
      <c r="C35" s="23"/>
      <c r="D35" s="26" t="str">
        <f>IF(Tabla1[[#This Row],[Columna2]]&lt;&gt;"",Tabla1[[#This Row],[Columna3]]-Tabla1[[#This Row],[Columna2]],"")</f>
        <v/>
      </c>
      <c r="E35" s="11"/>
      <c r="F35" s="23"/>
      <c r="G35" s="26" t="str">
        <f>IF(Tabla1[[#This Row],[Columna5]]&lt;&gt;"",Tabla1[[#This Row],[Columna6]]-Tabla1[[#This Row],[Columna5]],"")</f>
        <v/>
      </c>
      <c r="H35" s="11"/>
      <c r="I35" s="23"/>
      <c r="J35" s="26" t="str">
        <f>IF(Tabla1[[#This Row],[Columna8]]&lt;&gt;"",Tabla1[[#This Row],[Columna9]]-Tabla1[[#This Row],[Columna8]],"")</f>
        <v/>
      </c>
      <c r="K35" s="11"/>
      <c r="L35" s="23"/>
      <c r="M35" s="26" t="str">
        <f>IF(Tabla1[[#This Row],[Columna11]]&lt;&gt;"",Tabla1[[#This Row],[Columna12]]-Tabla1[[#This Row],[Columna11]],"")</f>
        <v/>
      </c>
      <c r="N35" s="11"/>
      <c r="O35" s="23"/>
      <c r="P35" s="26" t="str">
        <f>IF(Tabla1[[#This Row],[Columna14]]&lt;&gt;"",Tabla1[[#This Row],[Columna15]]-Tabla1[[#This Row],[Columna14]],"")</f>
        <v/>
      </c>
    </row>
    <row r="36" spans="1:16" x14ac:dyDescent="0.2">
      <c r="A36" s="10">
        <v>23</v>
      </c>
      <c r="B36" s="11"/>
      <c r="C36" s="23"/>
      <c r="D36" s="26" t="str">
        <f>IF(Tabla1[[#This Row],[Columna2]]&lt;&gt;"",Tabla1[[#This Row],[Columna3]]-Tabla1[[#This Row],[Columna2]],"")</f>
        <v/>
      </c>
      <c r="E36" s="11"/>
      <c r="F36" s="23"/>
      <c r="G36" s="26" t="str">
        <f>IF(Tabla1[[#This Row],[Columna5]]&lt;&gt;"",Tabla1[[#This Row],[Columna6]]-Tabla1[[#This Row],[Columna5]],"")</f>
        <v/>
      </c>
      <c r="H36" s="11"/>
      <c r="I36" s="23"/>
      <c r="J36" s="26" t="str">
        <f>IF(Tabla1[[#This Row],[Columna8]]&lt;&gt;"",Tabla1[[#This Row],[Columna9]]-Tabla1[[#This Row],[Columna8]],"")</f>
        <v/>
      </c>
      <c r="K36" s="11"/>
      <c r="L36" s="23"/>
      <c r="M36" s="26" t="str">
        <f>IF(Tabla1[[#This Row],[Columna11]]&lt;&gt;"",Tabla1[[#This Row],[Columna12]]-Tabla1[[#This Row],[Columna11]],"")</f>
        <v/>
      </c>
      <c r="N36" s="11"/>
      <c r="O36" s="23"/>
      <c r="P36" s="26" t="str">
        <f>IF(Tabla1[[#This Row],[Columna14]]&lt;&gt;"",Tabla1[[#This Row],[Columna15]]-Tabla1[[#This Row],[Columna14]],"")</f>
        <v/>
      </c>
    </row>
    <row r="37" spans="1:16" x14ac:dyDescent="0.2">
      <c r="A37" s="10">
        <v>24</v>
      </c>
      <c r="B37" s="11"/>
      <c r="C37" s="23"/>
      <c r="D37" s="26" t="str">
        <f>IF(Tabla1[[#This Row],[Columna2]]&lt;&gt;"",Tabla1[[#This Row],[Columna3]]-Tabla1[[#This Row],[Columna2]],"")</f>
        <v/>
      </c>
      <c r="E37" s="11"/>
      <c r="F37" s="23"/>
      <c r="G37" s="26" t="str">
        <f>IF(Tabla1[[#This Row],[Columna5]]&lt;&gt;"",Tabla1[[#This Row],[Columna6]]-Tabla1[[#This Row],[Columna5]],"")</f>
        <v/>
      </c>
      <c r="H37" s="11"/>
      <c r="I37" s="23"/>
      <c r="J37" s="26" t="str">
        <f>IF(Tabla1[[#This Row],[Columna8]]&lt;&gt;"",Tabla1[[#This Row],[Columna9]]-Tabla1[[#This Row],[Columna8]],"")</f>
        <v/>
      </c>
      <c r="K37" s="11"/>
      <c r="L37" s="23"/>
      <c r="M37" s="26" t="str">
        <f>IF(Tabla1[[#This Row],[Columna11]]&lt;&gt;"",Tabla1[[#This Row],[Columna12]]-Tabla1[[#This Row],[Columna11]],"")</f>
        <v/>
      </c>
      <c r="N37" s="11"/>
      <c r="O37" s="23"/>
      <c r="P37" s="26" t="str">
        <f>IF(Tabla1[[#This Row],[Columna14]]&lt;&gt;"",Tabla1[[#This Row],[Columna15]]-Tabla1[[#This Row],[Columna14]],"")</f>
        <v/>
      </c>
    </row>
    <row r="38" spans="1:16" x14ac:dyDescent="0.2">
      <c r="A38" s="10">
        <v>25</v>
      </c>
      <c r="B38" s="11"/>
      <c r="C38" s="23"/>
      <c r="D38" s="26" t="str">
        <f>IF(Tabla1[[#This Row],[Columna2]]&lt;&gt;"",Tabla1[[#This Row],[Columna3]]-Tabla1[[#This Row],[Columna2]],"")</f>
        <v/>
      </c>
      <c r="E38" s="11"/>
      <c r="F38" s="23"/>
      <c r="G38" s="26" t="str">
        <f>IF(Tabla1[[#This Row],[Columna5]]&lt;&gt;"",Tabla1[[#This Row],[Columna6]]-Tabla1[[#This Row],[Columna5]],"")</f>
        <v/>
      </c>
      <c r="H38" s="11"/>
      <c r="I38" s="23"/>
      <c r="J38" s="26" t="str">
        <f>IF(Tabla1[[#This Row],[Columna8]]&lt;&gt;"",Tabla1[[#This Row],[Columna9]]-Tabla1[[#This Row],[Columna8]],"")</f>
        <v/>
      </c>
      <c r="K38" s="11"/>
      <c r="L38" s="23"/>
      <c r="M38" s="26" t="str">
        <f>IF(Tabla1[[#This Row],[Columna11]]&lt;&gt;"",Tabla1[[#This Row],[Columna12]]-Tabla1[[#This Row],[Columna11]],"")</f>
        <v/>
      </c>
      <c r="N38" s="11"/>
      <c r="O38" s="23"/>
      <c r="P38" s="26" t="str">
        <f>IF(Tabla1[[#This Row],[Columna14]]&lt;&gt;"",Tabla1[[#This Row],[Columna15]]-Tabla1[[#This Row],[Columna14]],"")</f>
        <v/>
      </c>
    </row>
    <row r="39" spans="1:16" x14ac:dyDescent="0.2">
      <c r="A39" s="10">
        <v>26</v>
      </c>
      <c r="B39" s="11"/>
      <c r="C39" s="23"/>
      <c r="D39" s="26" t="str">
        <f>IF(Tabla1[[#This Row],[Columna2]]&lt;&gt;"",Tabla1[[#This Row],[Columna3]]-Tabla1[[#This Row],[Columna2]],"")</f>
        <v/>
      </c>
      <c r="E39" s="11"/>
      <c r="F39" s="23"/>
      <c r="G39" s="26" t="str">
        <f>IF(Tabla1[[#This Row],[Columna5]]&lt;&gt;"",Tabla1[[#This Row],[Columna6]]-Tabla1[[#This Row],[Columna5]],"")</f>
        <v/>
      </c>
      <c r="H39" s="11"/>
      <c r="I39" s="23"/>
      <c r="J39" s="26" t="str">
        <f>IF(Tabla1[[#This Row],[Columna8]]&lt;&gt;"",Tabla1[[#This Row],[Columna9]]-Tabla1[[#This Row],[Columna8]],"")</f>
        <v/>
      </c>
      <c r="K39" s="11"/>
      <c r="L39" s="23"/>
      <c r="M39" s="26" t="str">
        <f>IF(Tabla1[[#This Row],[Columna11]]&lt;&gt;"",Tabla1[[#This Row],[Columna12]]-Tabla1[[#This Row],[Columna11]],"")</f>
        <v/>
      </c>
      <c r="N39" s="11"/>
      <c r="O39" s="23"/>
      <c r="P39" s="26" t="str">
        <f>IF(Tabla1[[#This Row],[Columna14]]&lt;&gt;"",Tabla1[[#This Row],[Columna15]]-Tabla1[[#This Row],[Columna14]],"")</f>
        <v/>
      </c>
    </row>
    <row r="40" spans="1:16" x14ac:dyDescent="0.2">
      <c r="A40" s="10">
        <v>27</v>
      </c>
      <c r="B40" s="11"/>
      <c r="C40" s="23"/>
      <c r="D40" s="26" t="str">
        <f>IF(Tabla1[[#This Row],[Columna2]]&lt;&gt;"",Tabla1[[#This Row],[Columna3]]-Tabla1[[#This Row],[Columna2]],"")</f>
        <v/>
      </c>
      <c r="E40" s="11"/>
      <c r="F40" s="23"/>
      <c r="G40" s="26" t="str">
        <f>IF(Tabla1[[#This Row],[Columna5]]&lt;&gt;"",Tabla1[[#This Row],[Columna6]]-Tabla1[[#This Row],[Columna5]],"")</f>
        <v/>
      </c>
      <c r="H40" s="11"/>
      <c r="I40" s="23"/>
      <c r="J40" s="26" t="str">
        <f>IF(Tabla1[[#This Row],[Columna8]]&lt;&gt;"",Tabla1[[#This Row],[Columna9]]-Tabla1[[#This Row],[Columna8]],"")</f>
        <v/>
      </c>
      <c r="K40" s="11"/>
      <c r="L40" s="23"/>
      <c r="M40" s="26" t="str">
        <f>IF(Tabla1[[#This Row],[Columna11]]&lt;&gt;"",Tabla1[[#This Row],[Columna12]]-Tabla1[[#This Row],[Columna11]],"")</f>
        <v/>
      </c>
      <c r="N40" s="11"/>
      <c r="O40" s="23"/>
      <c r="P40" s="26" t="str">
        <f>IF(Tabla1[[#This Row],[Columna14]]&lt;&gt;"",Tabla1[[#This Row],[Columna15]]-Tabla1[[#This Row],[Columna14]],"")</f>
        <v/>
      </c>
    </row>
    <row r="41" spans="1:16" x14ac:dyDescent="0.2">
      <c r="A41" s="10">
        <v>28</v>
      </c>
      <c r="B41" s="11"/>
      <c r="C41" s="23"/>
      <c r="D41" s="26" t="str">
        <f>IF(Tabla1[[#This Row],[Columna2]]&lt;&gt;"",Tabla1[[#This Row],[Columna3]]-Tabla1[[#This Row],[Columna2]],"")</f>
        <v/>
      </c>
      <c r="E41" s="11"/>
      <c r="F41" s="23"/>
      <c r="G41" s="26" t="str">
        <f>IF(Tabla1[[#This Row],[Columna5]]&lt;&gt;"",Tabla1[[#This Row],[Columna6]]-Tabla1[[#This Row],[Columna5]],"")</f>
        <v/>
      </c>
      <c r="H41" s="11"/>
      <c r="I41" s="23"/>
      <c r="J41" s="26" t="str">
        <f>IF(Tabla1[[#This Row],[Columna8]]&lt;&gt;"",Tabla1[[#This Row],[Columna9]]-Tabla1[[#This Row],[Columna8]],"")</f>
        <v/>
      </c>
      <c r="K41" s="11"/>
      <c r="L41" s="23"/>
      <c r="M41" s="26" t="str">
        <f>IF(Tabla1[[#This Row],[Columna11]]&lt;&gt;"",Tabla1[[#This Row],[Columna12]]-Tabla1[[#This Row],[Columna11]],"")</f>
        <v/>
      </c>
      <c r="N41" s="11"/>
      <c r="O41" s="23"/>
      <c r="P41" s="26" t="str">
        <f>IF(Tabla1[[#This Row],[Columna14]]&lt;&gt;"",Tabla1[[#This Row],[Columna15]]-Tabla1[[#This Row],[Columna14]],"")</f>
        <v/>
      </c>
    </row>
    <row r="42" spans="1:16" x14ac:dyDescent="0.2">
      <c r="A42" s="10">
        <v>29</v>
      </c>
      <c r="B42" s="11"/>
      <c r="C42" s="23"/>
      <c r="D42" s="26" t="str">
        <f>IF(Tabla1[[#This Row],[Columna2]]&lt;&gt;"",Tabla1[[#This Row],[Columna3]]-Tabla1[[#This Row],[Columna2]],"")</f>
        <v/>
      </c>
      <c r="E42" s="11"/>
      <c r="F42" s="23"/>
      <c r="G42" s="26" t="str">
        <f>IF(Tabla1[[#This Row],[Columna5]]&lt;&gt;"",Tabla1[[#This Row],[Columna6]]-Tabla1[[#This Row],[Columna5]],"")</f>
        <v/>
      </c>
      <c r="H42" s="11"/>
      <c r="I42" s="23"/>
      <c r="J42" s="26" t="str">
        <f>IF(Tabla1[[#This Row],[Columna8]]&lt;&gt;"",Tabla1[[#This Row],[Columna9]]-Tabla1[[#This Row],[Columna8]],"")</f>
        <v/>
      </c>
      <c r="K42" s="11"/>
      <c r="L42" s="23"/>
      <c r="M42" s="26" t="str">
        <f>IF(Tabla1[[#This Row],[Columna11]]&lt;&gt;"",Tabla1[[#This Row],[Columna12]]-Tabla1[[#This Row],[Columna11]],"")</f>
        <v/>
      </c>
      <c r="N42" s="11"/>
      <c r="O42" s="23"/>
      <c r="P42" s="26" t="str">
        <f>IF(Tabla1[[#This Row],[Columna14]]&lt;&gt;"",Tabla1[[#This Row],[Columna15]]-Tabla1[[#This Row],[Columna14]],"")</f>
        <v/>
      </c>
    </row>
    <row r="43" spans="1:16" x14ac:dyDescent="0.2">
      <c r="A43" s="10">
        <v>30</v>
      </c>
      <c r="B43" s="11"/>
      <c r="C43" s="23"/>
      <c r="D43" s="26" t="str">
        <f>IF(Tabla1[[#This Row],[Columna2]]&lt;&gt;"",Tabla1[[#This Row],[Columna3]]-Tabla1[[#This Row],[Columna2]],"")</f>
        <v/>
      </c>
      <c r="E43" s="11"/>
      <c r="F43" s="23"/>
      <c r="G43" s="26" t="str">
        <f>IF(Tabla1[[#This Row],[Columna5]]&lt;&gt;"",Tabla1[[#This Row],[Columna6]]-Tabla1[[#This Row],[Columna5]],"")</f>
        <v/>
      </c>
      <c r="H43" s="11"/>
      <c r="I43" s="23"/>
      <c r="J43" s="26" t="str">
        <f>IF(Tabla1[[#This Row],[Columna8]]&lt;&gt;"",Tabla1[[#This Row],[Columna9]]-Tabla1[[#This Row],[Columna8]],"")</f>
        <v/>
      </c>
      <c r="K43" s="11"/>
      <c r="L43" s="23"/>
      <c r="M43" s="26" t="str">
        <f>IF(Tabla1[[#This Row],[Columna11]]&lt;&gt;"",Tabla1[[#This Row],[Columna12]]-Tabla1[[#This Row],[Columna11]],"")</f>
        <v/>
      </c>
      <c r="N43" s="11"/>
      <c r="O43" s="23"/>
      <c r="P43" s="26" t="str">
        <f>IF(Tabla1[[#This Row],[Columna14]]&lt;&gt;"",Tabla1[[#This Row],[Columna15]]-Tabla1[[#This Row],[Columna14]],"")</f>
        <v/>
      </c>
    </row>
    <row r="44" spans="1:16" ht="12.75" thickBot="1" x14ac:dyDescent="0.25">
      <c r="A44" s="13">
        <v>31</v>
      </c>
      <c r="B44" s="14"/>
      <c r="C44" s="24"/>
      <c r="D44" s="27" t="str">
        <f>IF(Tabla1[[#This Row],[Columna2]]&lt;&gt;"",Tabla1[[#This Row],[Columna3]]-Tabla1[[#This Row],[Columna2]],"")</f>
        <v/>
      </c>
      <c r="E44" s="14"/>
      <c r="F44" s="24"/>
      <c r="G44" s="27" t="str">
        <f>IF(Tabla1[[#This Row],[Columna5]]&lt;&gt;"",Tabla1[[#This Row],[Columna6]]-Tabla1[[#This Row],[Columna5]],"")</f>
        <v/>
      </c>
      <c r="H44" s="14"/>
      <c r="I44" s="24"/>
      <c r="J44" s="27" t="str">
        <f>IF(Tabla1[[#This Row],[Columna8]]&lt;&gt;"",Tabla1[[#This Row],[Columna9]]-Tabla1[[#This Row],[Columna8]],"")</f>
        <v/>
      </c>
      <c r="K44" s="14"/>
      <c r="L44" s="24"/>
      <c r="M44" s="27" t="str">
        <f>IF(Tabla1[[#This Row],[Columna11]]&lt;&gt;"",Tabla1[[#This Row],[Columna12]]-Tabla1[[#This Row],[Columna11]],"")</f>
        <v/>
      </c>
      <c r="N44" s="14"/>
      <c r="O44" s="24"/>
      <c r="P44" s="27" t="str">
        <f>IF(Tabla1[[#This Row],[Columna14]]&lt;&gt;"",Tabla1[[#This Row],[Columna15]]-Tabla1[[#This Row],[Columna14]],"")</f>
        <v/>
      </c>
    </row>
    <row r="45" spans="1:16" ht="16.899999999999999" customHeight="1" thickBot="1" x14ac:dyDescent="0.25">
      <c r="A45" s="2"/>
      <c r="B45" s="15"/>
      <c r="C45" s="15"/>
      <c r="D45" s="16" t="str">
        <f>IF(COUNTBLANK(Tabla1[[#All],[Columna4]])&lt;31,SUM(Tabla1[[#All],[Columna4]]),"")</f>
        <v/>
      </c>
      <c r="E45" s="15"/>
      <c r="F45" s="15"/>
      <c r="G45" s="16" t="str">
        <f>IF(COUNTBLANK(Tabla1[[#All],[Columna7]])&lt;31,SUM(Tabla1[[#All],[Columna7]]),"")</f>
        <v/>
      </c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6.899999999999999" customHeight="1" thickBot="1" x14ac:dyDescent="0.25">
      <c r="A46" s="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6.899999999999999" customHeight="1" thickBot="1" x14ac:dyDescent="0.25">
      <c r="A47" s="2"/>
      <c r="B47" s="17" t="s">
        <v>18</v>
      </c>
      <c r="C47" s="15"/>
      <c r="D47" s="15"/>
      <c r="E47" s="15"/>
      <c r="F47" s="15"/>
      <c r="G47" s="18" t="str">
        <f>IF(G45&lt;&gt;"",D45+G45,D45)</f>
        <v/>
      </c>
      <c r="H47" s="15"/>
      <c r="I47" s="15"/>
      <c r="J47" s="18" t="str">
        <f>IF(COUNTBLANK(Tabla1[[#All],[Columna10]])&lt;31,SUM(Tabla1[[#All],[Columna10]]),"")</f>
        <v/>
      </c>
      <c r="K47" s="15"/>
      <c r="L47" s="15"/>
      <c r="M47" s="18" t="str">
        <f>IF(COUNTBLANK(Tabla1[[#All],[Columna13]])&lt;31,SUM(Tabla1[[#All],[Columna13]]),"")</f>
        <v/>
      </c>
      <c r="N47" s="15"/>
      <c r="O47" s="15"/>
      <c r="P47" s="18" t="str">
        <f>IF(COUNTBLANK(Tabla1[[#All],[Columna16]])&lt;31,SUM(Tabla1[[#All],[Columna16]]),"")</f>
        <v/>
      </c>
    </row>
    <row r="48" spans="1:16" ht="16.899999999999999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899999999999999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42" customHeight="1" x14ac:dyDescent="0.2">
      <c r="A51" s="2"/>
      <c r="B51" s="28" t="s">
        <v>19</v>
      </c>
      <c r="C51" s="28"/>
      <c r="D51" s="28"/>
      <c r="E51" s="28"/>
      <c r="F51" s="2"/>
      <c r="G51" s="2"/>
      <c r="H51" s="2"/>
      <c r="I51" s="2"/>
      <c r="J51" s="2"/>
      <c r="K51" s="29" t="s">
        <v>20</v>
      </c>
      <c r="L51" s="29"/>
      <c r="M51" s="29"/>
      <c r="N51" s="29"/>
      <c r="O51" s="29"/>
      <c r="P51" s="29"/>
    </row>
    <row r="52" spans="1:16" ht="11.45" customHeight="1" x14ac:dyDescent="0.2">
      <c r="A52" s="2"/>
      <c r="B52" s="2"/>
      <c r="C52" s="19"/>
      <c r="D52" s="19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22.5" customHeight="1" x14ac:dyDescent="0.2">
      <c r="A53" s="2"/>
      <c r="B53" s="2"/>
      <c r="C53" s="19"/>
      <c r="D53" s="19"/>
      <c r="E53" s="19"/>
      <c r="F53" s="29" t="s">
        <v>21</v>
      </c>
      <c r="G53" s="29"/>
      <c r="H53" s="29"/>
      <c r="I53" s="29"/>
      <c r="J53" s="29"/>
      <c r="K53" s="2"/>
      <c r="L53" s="2"/>
      <c r="M53" s="2"/>
      <c r="N53" s="2"/>
      <c r="O53" s="2"/>
      <c r="P53" s="2"/>
    </row>
    <row r="54" spans="1:16" x14ac:dyDescent="0.2">
      <c r="K54" s="21"/>
      <c r="L54" s="21"/>
      <c r="M54" s="21"/>
      <c r="O54" s="20"/>
      <c r="P54" s="20"/>
    </row>
    <row r="55" spans="1:16" x14ac:dyDescent="0.2"/>
    <row r="56" spans="1:16" x14ac:dyDescent="0.2"/>
    <row r="57" spans="1:16" x14ac:dyDescent="0.2"/>
    <row r="58" spans="1:16" ht="12" customHeight="1" x14ac:dyDescent="0.2"/>
    <row r="59" spans="1:16" ht="12" customHeight="1" x14ac:dyDescent="0.2"/>
    <row r="60" spans="1:16" ht="12" customHeight="1" x14ac:dyDescent="0.2"/>
    <row r="61" spans="1:16" ht="12" customHeight="1" x14ac:dyDescent="0.2"/>
    <row r="62" spans="1:16" ht="12" customHeight="1" x14ac:dyDescent="0.2"/>
    <row r="63" spans="1:16" ht="12" customHeight="1" x14ac:dyDescent="0.2"/>
    <row r="64" spans="1:16" ht="12" customHeight="1" x14ac:dyDescent="0.2"/>
    <row r="65" ht="12" customHeight="1" x14ac:dyDescent="0.2"/>
    <row r="66" ht="12" customHeight="1" x14ac:dyDescent="0.2"/>
  </sheetData>
  <sheetProtection selectLockedCells="1"/>
  <protectedRanges>
    <protectedRange algorithmName="SHA-512" hashValue="zOgijzyN5ggKxx8869MwREMYMDD4MmjDw1SH7eDQXgw32rjHhcNvlmKU1TL8e0SCqK+BDZxw+na77qdW3Nbz8A==" saltValue="eKQi5MPYHk7E4cKYwSXh/Q==" spinCount="100000" sqref="D14:D44 G14:G44 J14:J44 M14:M44 P14:P44" name="Rango1"/>
  </protectedRanges>
  <mergeCells count="24">
    <mergeCell ref="A1:B3"/>
    <mergeCell ref="C1:P1"/>
    <mergeCell ref="C2:P2"/>
    <mergeCell ref="N3:P3"/>
    <mergeCell ref="K3:M3"/>
    <mergeCell ref="I3:J3"/>
    <mergeCell ref="G3:H3"/>
    <mergeCell ref="E3:F3"/>
    <mergeCell ref="C3:D3"/>
    <mergeCell ref="B5:D5"/>
    <mergeCell ref="D7:J7"/>
    <mergeCell ref="L7:P7"/>
    <mergeCell ref="A9:B9"/>
    <mergeCell ref="C9:D9"/>
    <mergeCell ref="F9:G9"/>
    <mergeCell ref="I9:P9"/>
    <mergeCell ref="B51:E51"/>
    <mergeCell ref="F53:J53"/>
    <mergeCell ref="K51:P51"/>
    <mergeCell ref="B11:G12"/>
    <mergeCell ref="H11:J12"/>
    <mergeCell ref="K11:P11"/>
    <mergeCell ref="K12:M12"/>
    <mergeCell ref="N12:P12"/>
  </mergeCells>
  <dataValidations xWindow="895" yWindow="609" count="1">
    <dataValidation type="time" allowBlank="1" showInputMessage="1" showErrorMessage="1" errorTitle="Recuerde" error="Ingrese la hora seguido de los dos puntos y los minutos. Para las horas &quot;en punto&quot; ingrese solo la hora y los dos puntos." promptTitle="Instrucciones:" prompt="Ingrese en primer lugar la hora, luego los dos puntos y en seguida los minutos. (Ej: 14:24 - Representan las 2:24 p.m.) Si la hora es &quot;en punto&quot;, sólo escribir hasta los dos puntos. El formato incluirá los ceros de forma automática. (Ej: 9: - 9:00)" sqref="K14:L44 B14:C44 E14:F44 H14:I44 N14:O44" xr:uid="{00000000-0002-0000-0000-000000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scale="92" fitToHeight="0" orientation="portrait" r:id="rId1"/>
  <headerFooter>
    <oddFooter>&amp;RPágina &amp;P de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4"/>
  <sheetViews>
    <sheetView showGridLines="0" zoomScale="145" zoomScaleNormal="145" workbookViewId="0">
      <selection activeCell="H8" sqref="H8"/>
    </sheetView>
  </sheetViews>
  <sheetFormatPr baseColWidth="10" defaultColWidth="0" defaultRowHeight="12" customHeight="1" zeroHeight="1" x14ac:dyDescent="0.2"/>
  <cols>
    <col min="1" max="1" width="4.7109375" style="1" customWidth="1"/>
    <col min="2" max="2" width="7" style="1" bestFit="1" customWidth="1"/>
    <col min="3" max="3" width="7.140625" style="1" bestFit="1" customWidth="1"/>
    <col min="4" max="4" width="6.85546875" style="1" bestFit="1" customWidth="1"/>
    <col min="5" max="5" width="7.85546875" style="1" bestFit="1" customWidth="1"/>
    <col min="6" max="6" width="7.140625" style="1" bestFit="1" customWidth="1"/>
    <col min="7" max="7" width="6.85546875" style="1" bestFit="1" customWidth="1"/>
    <col min="8" max="8" width="7" style="1" bestFit="1" customWidth="1"/>
    <col min="9" max="9" width="7.140625" style="1" bestFit="1" customWidth="1"/>
    <col min="10" max="10" width="6.85546875" style="1" bestFit="1" customWidth="1"/>
    <col min="11" max="11" width="7" style="1" bestFit="1" customWidth="1"/>
    <col min="12" max="12" width="7.140625" style="1" bestFit="1" customWidth="1"/>
    <col min="13" max="13" width="6.85546875" style="1" bestFit="1" customWidth="1"/>
    <col min="14" max="14" width="7" style="1" bestFit="1" customWidth="1"/>
    <col min="15" max="15" width="7.140625" style="1" bestFit="1" customWidth="1"/>
    <col min="16" max="16" width="6.85546875" style="1" bestFit="1" customWidth="1"/>
    <col min="17" max="17" width="1.140625" style="1" customWidth="1"/>
    <col min="18" max="16384" width="11.42578125" style="1" hidden="1"/>
  </cols>
  <sheetData>
    <row r="1" spans="1:16" ht="18" customHeight="1" x14ac:dyDescent="0.2">
      <c r="A1" s="47"/>
      <c r="B1" s="48"/>
      <c r="C1" s="53" t="s">
        <v>0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16" ht="18" customHeight="1" x14ac:dyDescent="0.2">
      <c r="A2" s="49"/>
      <c r="B2" s="50"/>
      <c r="C2" s="55" t="s">
        <v>22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6"/>
    </row>
    <row r="3" spans="1:16" ht="18" customHeight="1" x14ac:dyDescent="0.2">
      <c r="A3" s="51"/>
      <c r="B3" s="52"/>
      <c r="C3" s="60" t="s">
        <v>2</v>
      </c>
      <c r="D3" s="60"/>
      <c r="E3" s="58" t="s">
        <v>3</v>
      </c>
      <c r="F3" s="58"/>
      <c r="G3" s="60" t="s">
        <v>4</v>
      </c>
      <c r="H3" s="60"/>
      <c r="I3" s="61">
        <v>0</v>
      </c>
      <c r="J3" s="61"/>
      <c r="K3" s="60" t="s">
        <v>5</v>
      </c>
      <c r="L3" s="60"/>
      <c r="M3" s="60"/>
      <c r="N3" s="57">
        <v>46185</v>
      </c>
      <c r="O3" s="58"/>
      <c r="P3" s="59"/>
    </row>
    <row r="4" spans="1: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2.75" customHeight="1" x14ac:dyDescent="0.2">
      <c r="A5" s="3" t="s">
        <v>6</v>
      </c>
      <c r="B5" s="42"/>
      <c r="C5" s="42"/>
      <c r="D5" s="4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 t="s">
        <v>7</v>
      </c>
      <c r="B7" s="3"/>
      <c r="C7" s="3"/>
      <c r="D7" s="43"/>
      <c r="E7" s="43"/>
      <c r="F7" s="43"/>
      <c r="G7" s="43"/>
      <c r="H7" s="43"/>
      <c r="I7" s="43"/>
      <c r="J7" s="43"/>
      <c r="K7" s="4" t="s">
        <v>8</v>
      </c>
      <c r="L7" s="44"/>
      <c r="M7" s="44"/>
      <c r="N7" s="44"/>
      <c r="O7" s="44"/>
      <c r="P7" s="44"/>
    </row>
    <row r="8" spans="1:16" x14ac:dyDescent="0.2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45" t="s">
        <v>9</v>
      </c>
      <c r="B9" s="45"/>
      <c r="C9" s="44"/>
      <c r="D9" s="44"/>
      <c r="E9" s="5" t="s">
        <v>10</v>
      </c>
      <c r="F9" s="46"/>
      <c r="G9" s="46"/>
      <c r="H9" s="3" t="s">
        <v>11</v>
      </c>
      <c r="I9" s="44"/>
      <c r="J9" s="44"/>
      <c r="K9" s="44"/>
      <c r="L9" s="44"/>
      <c r="M9" s="44"/>
      <c r="N9" s="44"/>
      <c r="O9" s="44"/>
      <c r="P9" s="44"/>
    </row>
    <row r="10" spans="1:16" ht="12.7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thickBot="1" x14ac:dyDescent="0.25">
      <c r="A11" s="3"/>
      <c r="B11" s="30" t="s">
        <v>12</v>
      </c>
      <c r="C11" s="31"/>
      <c r="D11" s="31"/>
      <c r="E11" s="31"/>
      <c r="F11" s="31"/>
      <c r="G11" s="32"/>
      <c r="H11" s="30" t="s">
        <v>13</v>
      </c>
      <c r="I11" s="31"/>
      <c r="J11" s="32"/>
      <c r="K11" s="36" t="s">
        <v>14</v>
      </c>
      <c r="L11" s="37"/>
      <c r="M11" s="37"/>
      <c r="N11" s="37"/>
      <c r="O11" s="37"/>
      <c r="P11" s="38"/>
    </row>
    <row r="12" spans="1:16" ht="12.75" thickBot="1" x14ac:dyDescent="0.25">
      <c r="A12" s="3"/>
      <c r="B12" s="33"/>
      <c r="C12" s="34"/>
      <c r="D12" s="34"/>
      <c r="E12" s="34"/>
      <c r="F12" s="34"/>
      <c r="G12" s="35"/>
      <c r="H12" s="33"/>
      <c r="I12" s="34"/>
      <c r="J12" s="35"/>
      <c r="K12" s="39" t="s">
        <v>12</v>
      </c>
      <c r="L12" s="40"/>
      <c r="M12" s="41"/>
      <c r="N12" s="39" t="s">
        <v>13</v>
      </c>
      <c r="O12" s="40"/>
      <c r="P12" s="41"/>
    </row>
    <row r="13" spans="1:16" s="7" customFormat="1" ht="18.95" customHeight="1" thickBot="1" x14ac:dyDescent="0.3">
      <c r="A13" s="6" t="s">
        <v>15</v>
      </c>
      <c r="B13" s="6" t="s">
        <v>16</v>
      </c>
      <c r="C13" s="6" t="s">
        <v>17</v>
      </c>
      <c r="D13" s="6" t="s">
        <v>18</v>
      </c>
      <c r="E13" s="6" t="s">
        <v>16</v>
      </c>
      <c r="F13" s="6" t="s">
        <v>17</v>
      </c>
      <c r="G13" s="6" t="s">
        <v>18</v>
      </c>
      <c r="H13" s="6" t="s">
        <v>16</v>
      </c>
      <c r="I13" s="6" t="s">
        <v>17</v>
      </c>
      <c r="J13" s="6" t="s">
        <v>18</v>
      </c>
      <c r="K13" s="6" t="s">
        <v>16</v>
      </c>
      <c r="L13" s="6" t="s">
        <v>17</v>
      </c>
      <c r="M13" s="6" t="s">
        <v>18</v>
      </c>
      <c r="N13" s="6" t="s">
        <v>16</v>
      </c>
      <c r="O13" s="6" t="s">
        <v>17</v>
      </c>
      <c r="P13" s="6" t="s">
        <v>18</v>
      </c>
    </row>
    <row r="14" spans="1:16" x14ac:dyDescent="0.2">
      <c r="A14" s="8">
        <v>1</v>
      </c>
      <c r="B14" s="9"/>
      <c r="C14" s="22"/>
      <c r="D14" s="25" t="str">
        <f>IF(Tabla15[[#This Row],[Columna2]]&lt;&gt;"",Tabla15[[#This Row],[Columna3]]-Tabla15[[#This Row],[Columna2]],"")</f>
        <v/>
      </c>
      <c r="E14" s="9"/>
      <c r="F14" s="22"/>
      <c r="G14" s="25" t="str">
        <f>IF(Tabla15[[#This Row],[Columna5]]&lt;&gt;"",Tabla15[[#This Row],[Columna6]]-Tabla15[[#This Row],[Columna5]],"")</f>
        <v/>
      </c>
      <c r="H14" s="9"/>
      <c r="I14" s="22"/>
      <c r="J14" s="25" t="str">
        <f>IF(Tabla15[[#This Row],[Columna8]]&lt;&gt;"",Tabla15[[#This Row],[Columna9]]-Tabla15[[#This Row],[Columna8]],"")</f>
        <v/>
      </c>
      <c r="K14" s="9"/>
      <c r="L14" s="22"/>
      <c r="M14" s="25" t="str">
        <f>IF(Tabla15[[#This Row],[Columna11]]&lt;&gt;"",Tabla15[[#This Row],[Columna12]]-Tabla15[[#This Row],[Columna11]],"")</f>
        <v/>
      </c>
      <c r="N14" s="9"/>
      <c r="O14" s="22"/>
      <c r="P14" s="25" t="str">
        <f>IF(Tabla15[[#This Row],[Columna14]]&lt;&gt;"",Tabla15[[#This Row],[Columna15]]-Tabla15[[#This Row],[Columna14]],"")</f>
        <v/>
      </c>
    </row>
    <row r="15" spans="1:16" x14ac:dyDescent="0.2">
      <c r="A15" s="10">
        <v>2</v>
      </c>
      <c r="B15" s="11"/>
      <c r="C15" s="23"/>
      <c r="D15" s="26" t="str">
        <f>IF(Tabla15[[#This Row],[Columna2]]&lt;&gt;"",Tabla15[[#This Row],[Columna3]]-Tabla15[[#This Row],[Columna2]],"")</f>
        <v/>
      </c>
      <c r="E15" s="11"/>
      <c r="F15" s="23"/>
      <c r="G15" s="26" t="str">
        <f>IF(Tabla15[[#This Row],[Columna5]]&lt;&gt;"",Tabla15[[#This Row],[Columna6]]-Tabla15[[#This Row],[Columna5]],"")</f>
        <v/>
      </c>
      <c r="H15" s="11"/>
      <c r="I15" s="23"/>
      <c r="J15" s="26" t="str">
        <f>IF(Tabla15[[#This Row],[Columna8]]&lt;&gt;"",Tabla15[[#This Row],[Columna9]]-Tabla15[[#This Row],[Columna8]],"")</f>
        <v/>
      </c>
      <c r="K15" s="11"/>
      <c r="L15" s="23"/>
      <c r="M15" s="26" t="str">
        <f>IF(Tabla15[[#This Row],[Columna11]]&lt;&gt;"",Tabla15[[#This Row],[Columna12]]-Tabla15[[#This Row],[Columna11]],"")</f>
        <v/>
      </c>
      <c r="N15" s="11"/>
      <c r="O15" s="23"/>
      <c r="P15" s="26" t="str">
        <f>IF(Tabla15[[#This Row],[Columna14]]&lt;&gt;"",Tabla15[[#This Row],[Columna15]]-Tabla15[[#This Row],[Columna14]],"")</f>
        <v/>
      </c>
    </row>
    <row r="16" spans="1:16" x14ac:dyDescent="0.2">
      <c r="A16" s="10">
        <v>3</v>
      </c>
      <c r="B16" s="11"/>
      <c r="C16" s="23"/>
      <c r="D16" s="26" t="str">
        <f>IF(Tabla15[[#This Row],[Columna2]]&lt;&gt;"",Tabla15[[#This Row],[Columna3]]-Tabla15[[#This Row],[Columna2]],"")</f>
        <v/>
      </c>
      <c r="E16" s="11"/>
      <c r="F16" s="23"/>
      <c r="G16" s="26" t="str">
        <f>IF(Tabla15[[#This Row],[Columna5]]&lt;&gt;"",Tabla15[[#This Row],[Columna6]]-Tabla15[[#This Row],[Columna5]],"")</f>
        <v/>
      </c>
      <c r="H16" s="11"/>
      <c r="I16" s="23"/>
      <c r="J16" s="26" t="str">
        <f>IF(Tabla15[[#This Row],[Columna8]]&lt;&gt;"",Tabla15[[#This Row],[Columna9]]-Tabla15[[#This Row],[Columna8]],"")</f>
        <v/>
      </c>
      <c r="K16" s="11"/>
      <c r="L16" s="23"/>
      <c r="M16" s="26" t="str">
        <f>IF(Tabla15[[#This Row],[Columna11]]&lt;&gt;"",Tabla15[[#This Row],[Columna12]]-Tabla15[[#This Row],[Columna11]],"")</f>
        <v/>
      </c>
      <c r="N16" s="11"/>
      <c r="O16" s="23"/>
      <c r="P16" s="26" t="str">
        <f>IF(Tabla15[[#This Row],[Columna14]]&lt;&gt;"",Tabla15[[#This Row],[Columna15]]-Tabla15[[#This Row],[Columna14]],"")</f>
        <v/>
      </c>
    </row>
    <row r="17" spans="1:20" x14ac:dyDescent="0.2">
      <c r="A17" s="10">
        <v>4</v>
      </c>
      <c r="B17" s="11"/>
      <c r="C17" s="23"/>
      <c r="D17" s="26" t="str">
        <f>IF(Tabla15[[#This Row],[Columna2]]&lt;&gt;"",Tabla15[[#This Row],[Columna3]]-Tabla15[[#This Row],[Columna2]],"")</f>
        <v/>
      </c>
      <c r="E17" s="11"/>
      <c r="F17" s="23"/>
      <c r="G17" s="26" t="str">
        <f>IF(Tabla15[[#This Row],[Columna5]]&lt;&gt;"",Tabla15[[#This Row],[Columna6]]-Tabla15[[#This Row],[Columna5]],"")</f>
        <v/>
      </c>
      <c r="H17" s="11"/>
      <c r="I17" s="23"/>
      <c r="J17" s="26" t="str">
        <f>IF(Tabla15[[#This Row],[Columna8]]&lt;&gt;"",Tabla15[[#This Row],[Columna9]]-Tabla15[[#This Row],[Columna8]],"")</f>
        <v/>
      </c>
      <c r="K17" s="11"/>
      <c r="L17" s="23"/>
      <c r="M17" s="26" t="str">
        <f>IF(Tabla15[[#This Row],[Columna11]]&lt;&gt;"",Tabla15[[#This Row],[Columna12]]-Tabla15[[#This Row],[Columna11]],"")</f>
        <v/>
      </c>
      <c r="N17" s="11"/>
      <c r="O17" s="23"/>
      <c r="P17" s="26" t="str">
        <f>IF(Tabla15[[#This Row],[Columna14]]&lt;&gt;"",Tabla15[[#This Row],[Columna15]]-Tabla15[[#This Row],[Columna14]],"")</f>
        <v/>
      </c>
    </row>
    <row r="18" spans="1:20" x14ac:dyDescent="0.2">
      <c r="A18" s="10">
        <v>5</v>
      </c>
      <c r="B18" s="11"/>
      <c r="C18" s="23"/>
      <c r="D18" s="26" t="str">
        <f>IF(Tabla15[[#This Row],[Columna2]]&lt;&gt;"",Tabla15[[#This Row],[Columna3]]-Tabla15[[#This Row],[Columna2]],"")</f>
        <v/>
      </c>
      <c r="E18" s="11"/>
      <c r="F18" s="23"/>
      <c r="G18" s="26" t="str">
        <f>IF(Tabla15[[#This Row],[Columna5]]&lt;&gt;"",Tabla15[[#This Row],[Columna6]]-Tabla15[[#This Row],[Columna5]],"")</f>
        <v/>
      </c>
      <c r="H18" s="11"/>
      <c r="I18" s="23"/>
      <c r="J18" s="26" t="str">
        <f>IF(Tabla15[[#This Row],[Columna8]]&lt;&gt;"",Tabla15[[#This Row],[Columna9]]-Tabla15[[#This Row],[Columna8]],"")</f>
        <v/>
      </c>
      <c r="K18" s="11"/>
      <c r="L18" s="23"/>
      <c r="M18" s="26" t="str">
        <f>IF(Tabla15[[#This Row],[Columna11]]&lt;&gt;"",Tabla15[[#This Row],[Columna12]]-Tabla15[[#This Row],[Columna11]],"")</f>
        <v/>
      </c>
      <c r="N18" s="11"/>
      <c r="O18" s="23"/>
      <c r="P18" s="26" t="str">
        <f>IF(Tabla15[[#This Row],[Columna14]]&lt;&gt;"",Tabla15[[#This Row],[Columna15]]-Tabla15[[#This Row],[Columna14]],"")</f>
        <v/>
      </c>
    </row>
    <row r="19" spans="1:20" x14ac:dyDescent="0.2">
      <c r="A19" s="10">
        <v>6</v>
      </c>
      <c r="B19" s="11"/>
      <c r="C19" s="23"/>
      <c r="D19" s="26" t="str">
        <f>IF(Tabla15[[#This Row],[Columna2]]&lt;&gt;"",Tabla15[[#This Row],[Columna3]]-Tabla15[[#This Row],[Columna2]],"")</f>
        <v/>
      </c>
      <c r="E19" s="11"/>
      <c r="F19" s="23"/>
      <c r="G19" s="26" t="str">
        <f>IF(Tabla15[[#This Row],[Columna5]]&lt;&gt;"",Tabla15[[#This Row],[Columna6]]-Tabla15[[#This Row],[Columna5]],"")</f>
        <v/>
      </c>
      <c r="H19" s="11"/>
      <c r="I19" s="23"/>
      <c r="J19" s="26" t="str">
        <f>IF(Tabla15[[#This Row],[Columna8]]&lt;&gt;"",Tabla15[[#This Row],[Columna9]]-Tabla15[[#This Row],[Columna8]],"")</f>
        <v/>
      </c>
      <c r="K19" s="11"/>
      <c r="L19" s="23"/>
      <c r="M19" s="26" t="str">
        <f>IF(Tabla15[[#This Row],[Columna11]]&lt;&gt;"",Tabla15[[#This Row],[Columna12]]-Tabla15[[#This Row],[Columna11]],"")</f>
        <v/>
      </c>
      <c r="N19" s="11"/>
      <c r="O19" s="23"/>
      <c r="P19" s="26" t="str">
        <f>IF(Tabla15[[#This Row],[Columna14]]&lt;&gt;"",Tabla15[[#This Row],[Columna15]]-Tabla15[[#This Row],[Columna14]],"")</f>
        <v/>
      </c>
    </row>
    <row r="20" spans="1:20" x14ac:dyDescent="0.2">
      <c r="A20" s="10">
        <v>7</v>
      </c>
      <c r="B20" s="11"/>
      <c r="C20" s="23"/>
      <c r="D20" s="26" t="str">
        <f>IF(Tabla15[[#This Row],[Columna2]]&lt;&gt;"",Tabla15[[#This Row],[Columna3]]-Tabla15[[#This Row],[Columna2]],"")</f>
        <v/>
      </c>
      <c r="E20" s="11"/>
      <c r="F20" s="23"/>
      <c r="G20" s="26" t="str">
        <f>IF(Tabla15[[#This Row],[Columna5]]&lt;&gt;"",Tabla15[[#This Row],[Columna6]]-Tabla15[[#This Row],[Columna5]],"")</f>
        <v/>
      </c>
      <c r="H20" s="11"/>
      <c r="I20" s="23"/>
      <c r="J20" s="26" t="str">
        <f>IF(Tabla15[[#This Row],[Columna8]]&lt;&gt;"",Tabla15[[#This Row],[Columna9]]-Tabla15[[#This Row],[Columna8]],"")</f>
        <v/>
      </c>
      <c r="K20" s="11"/>
      <c r="L20" s="23"/>
      <c r="M20" s="26" t="str">
        <f>IF(Tabla15[[#This Row],[Columna11]]&lt;&gt;"",Tabla15[[#This Row],[Columna12]]-Tabla15[[#This Row],[Columna11]],"")</f>
        <v/>
      </c>
      <c r="N20" s="11"/>
      <c r="O20" s="23"/>
      <c r="P20" s="26" t="str">
        <f>IF(Tabla15[[#This Row],[Columna14]]&lt;&gt;"",Tabla15[[#This Row],[Columna15]]-Tabla15[[#This Row],[Columna14]],"")</f>
        <v/>
      </c>
      <c r="T20" s="12"/>
    </row>
    <row r="21" spans="1:20" x14ac:dyDescent="0.2">
      <c r="A21" s="10">
        <v>8</v>
      </c>
      <c r="B21" s="11"/>
      <c r="C21" s="23"/>
      <c r="D21" s="26" t="str">
        <f>IF(Tabla15[[#This Row],[Columna2]]&lt;&gt;"",Tabla15[[#This Row],[Columna3]]-Tabla15[[#This Row],[Columna2]],"")</f>
        <v/>
      </c>
      <c r="E21" s="11"/>
      <c r="F21" s="23"/>
      <c r="G21" s="26" t="str">
        <f>IF(Tabla15[[#This Row],[Columna5]]&lt;&gt;"",Tabla15[[#This Row],[Columna6]]-Tabla15[[#This Row],[Columna5]],"")</f>
        <v/>
      </c>
      <c r="H21" s="11"/>
      <c r="I21" s="23"/>
      <c r="J21" s="26" t="str">
        <f>IF(Tabla15[[#This Row],[Columna8]]&lt;&gt;"",Tabla15[[#This Row],[Columna9]]-Tabla15[[#This Row],[Columna8]],"")</f>
        <v/>
      </c>
      <c r="K21" s="11"/>
      <c r="L21" s="23"/>
      <c r="M21" s="26" t="str">
        <f>IF(Tabla15[[#This Row],[Columna11]]&lt;&gt;"",Tabla15[[#This Row],[Columna12]]-Tabla15[[#This Row],[Columna11]],"")</f>
        <v/>
      </c>
      <c r="N21" s="11"/>
      <c r="O21" s="23"/>
      <c r="P21" s="26" t="str">
        <f>IF(Tabla15[[#This Row],[Columna14]]&lt;&gt;"",Tabla15[[#This Row],[Columna15]]-Tabla15[[#This Row],[Columna14]],"")</f>
        <v/>
      </c>
      <c r="T21" s="12"/>
    </row>
    <row r="22" spans="1:20" x14ac:dyDescent="0.2">
      <c r="A22" s="10">
        <v>9</v>
      </c>
      <c r="B22" s="11"/>
      <c r="C22" s="23"/>
      <c r="D22" s="26" t="str">
        <f>IF(Tabla15[[#This Row],[Columna2]]&lt;&gt;"",Tabla15[[#This Row],[Columna3]]-Tabla15[[#This Row],[Columna2]],"")</f>
        <v/>
      </c>
      <c r="E22" s="11"/>
      <c r="F22" s="23"/>
      <c r="G22" s="26" t="str">
        <f>IF(Tabla15[[#This Row],[Columna5]]&lt;&gt;"",Tabla15[[#This Row],[Columna6]]-Tabla15[[#This Row],[Columna5]],"")</f>
        <v/>
      </c>
      <c r="H22" s="11"/>
      <c r="I22" s="23"/>
      <c r="J22" s="26" t="str">
        <f>IF(Tabla15[[#This Row],[Columna8]]&lt;&gt;"",Tabla15[[#This Row],[Columna9]]-Tabla15[[#This Row],[Columna8]],"")</f>
        <v/>
      </c>
      <c r="K22" s="11"/>
      <c r="L22" s="23"/>
      <c r="M22" s="26" t="str">
        <f>IF(Tabla15[[#This Row],[Columna11]]&lt;&gt;"",Tabla15[[#This Row],[Columna12]]-Tabla15[[#This Row],[Columna11]],"")</f>
        <v/>
      </c>
      <c r="N22" s="11"/>
      <c r="O22" s="23"/>
      <c r="P22" s="26" t="str">
        <f>IF(Tabla15[[#This Row],[Columna14]]&lt;&gt;"",Tabla15[[#This Row],[Columna15]]-Tabla15[[#This Row],[Columna14]],"")</f>
        <v/>
      </c>
    </row>
    <row r="23" spans="1:20" x14ac:dyDescent="0.2">
      <c r="A23" s="10">
        <v>10</v>
      </c>
      <c r="B23" s="11"/>
      <c r="C23" s="23"/>
      <c r="D23" s="26" t="str">
        <f>IF(Tabla15[[#This Row],[Columna2]]&lt;&gt;"",Tabla15[[#This Row],[Columna3]]-Tabla15[[#This Row],[Columna2]],"")</f>
        <v/>
      </c>
      <c r="E23" s="11"/>
      <c r="F23" s="23"/>
      <c r="G23" s="26" t="str">
        <f>IF(Tabla15[[#This Row],[Columna5]]&lt;&gt;"",Tabla15[[#This Row],[Columna6]]-Tabla15[[#This Row],[Columna5]],"")</f>
        <v/>
      </c>
      <c r="H23" s="11"/>
      <c r="I23" s="23"/>
      <c r="J23" s="26" t="str">
        <f>IF(Tabla15[[#This Row],[Columna8]]&lt;&gt;"",Tabla15[[#This Row],[Columna9]]-Tabla15[[#This Row],[Columna8]],"")</f>
        <v/>
      </c>
      <c r="K23" s="11"/>
      <c r="L23" s="23"/>
      <c r="M23" s="26" t="str">
        <f>IF(Tabla15[[#This Row],[Columna11]]&lt;&gt;"",Tabla15[[#This Row],[Columna12]]-Tabla15[[#This Row],[Columna11]],"")</f>
        <v/>
      </c>
      <c r="N23" s="11"/>
      <c r="O23" s="23"/>
      <c r="P23" s="26" t="str">
        <f>IF(Tabla15[[#This Row],[Columna14]]&lt;&gt;"",Tabla15[[#This Row],[Columna15]]-Tabla15[[#This Row],[Columna14]],"")</f>
        <v/>
      </c>
    </row>
    <row r="24" spans="1:20" x14ac:dyDescent="0.2">
      <c r="A24" s="10">
        <v>11</v>
      </c>
      <c r="B24" s="11"/>
      <c r="C24" s="23"/>
      <c r="D24" s="26" t="str">
        <f>IF(Tabla15[[#This Row],[Columna2]]&lt;&gt;"",Tabla15[[#This Row],[Columna3]]-Tabla15[[#This Row],[Columna2]],"")</f>
        <v/>
      </c>
      <c r="E24" s="11"/>
      <c r="F24" s="23"/>
      <c r="G24" s="26" t="str">
        <f>IF(Tabla15[[#This Row],[Columna5]]&lt;&gt;"",Tabla15[[#This Row],[Columna6]]-Tabla15[[#This Row],[Columna5]],"")</f>
        <v/>
      </c>
      <c r="H24" s="11"/>
      <c r="I24" s="23"/>
      <c r="J24" s="26" t="str">
        <f>IF(Tabla15[[#This Row],[Columna8]]&lt;&gt;"",Tabla15[[#This Row],[Columna9]]-Tabla15[[#This Row],[Columna8]],"")</f>
        <v/>
      </c>
      <c r="K24" s="11"/>
      <c r="L24" s="23"/>
      <c r="M24" s="26" t="str">
        <f>IF(Tabla15[[#This Row],[Columna11]]&lt;&gt;"",Tabla15[[#This Row],[Columna12]]-Tabla15[[#This Row],[Columna11]],"")</f>
        <v/>
      </c>
      <c r="N24" s="11"/>
      <c r="O24" s="23"/>
      <c r="P24" s="26" t="str">
        <f>IF(Tabla15[[#This Row],[Columna14]]&lt;&gt;"",Tabla15[[#This Row],[Columna15]]-Tabla15[[#This Row],[Columna14]],"")</f>
        <v/>
      </c>
    </row>
    <row r="25" spans="1:20" x14ac:dyDescent="0.2">
      <c r="A25" s="10">
        <v>12</v>
      </c>
      <c r="B25" s="11"/>
      <c r="C25" s="23"/>
      <c r="D25" s="26" t="str">
        <f>IF(Tabla15[[#This Row],[Columna2]]&lt;&gt;"",Tabla15[[#This Row],[Columna3]]-Tabla15[[#This Row],[Columna2]],"")</f>
        <v/>
      </c>
      <c r="E25" s="11"/>
      <c r="F25" s="23"/>
      <c r="G25" s="26" t="str">
        <f>IF(Tabla15[[#This Row],[Columna5]]&lt;&gt;"",Tabla15[[#This Row],[Columna6]]-Tabla15[[#This Row],[Columna5]],"")</f>
        <v/>
      </c>
      <c r="H25" s="11"/>
      <c r="I25" s="23"/>
      <c r="J25" s="26" t="str">
        <f>IF(Tabla15[[#This Row],[Columna8]]&lt;&gt;"",Tabla15[[#This Row],[Columna9]]-Tabla15[[#This Row],[Columna8]],"")</f>
        <v/>
      </c>
      <c r="K25" s="11"/>
      <c r="L25" s="23"/>
      <c r="M25" s="26" t="str">
        <f>IF(Tabla15[[#This Row],[Columna11]]&lt;&gt;"",Tabla15[[#This Row],[Columna12]]-Tabla15[[#This Row],[Columna11]],"")</f>
        <v/>
      </c>
      <c r="N25" s="11"/>
      <c r="O25" s="23"/>
      <c r="P25" s="26" t="str">
        <f>IF(Tabla15[[#This Row],[Columna14]]&lt;&gt;"",Tabla15[[#This Row],[Columna15]]-Tabla15[[#This Row],[Columna14]],"")</f>
        <v/>
      </c>
    </row>
    <row r="26" spans="1:20" x14ac:dyDescent="0.2">
      <c r="A26" s="10">
        <v>13</v>
      </c>
      <c r="B26" s="11"/>
      <c r="C26" s="23"/>
      <c r="D26" s="26" t="str">
        <f>IF(Tabla15[[#This Row],[Columna2]]&lt;&gt;"",Tabla15[[#This Row],[Columna3]]-Tabla15[[#This Row],[Columna2]],"")</f>
        <v/>
      </c>
      <c r="E26" s="11"/>
      <c r="F26" s="23"/>
      <c r="G26" s="26" t="str">
        <f>IF(Tabla15[[#This Row],[Columna5]]&lt;&gt;"",Tabla15[[#This Row],[Columna6]]-Tabla15[[#This Row],[Columna5]],"")</f>
        <v/>
      </c>
      <c r="H26" s="11"/>
      <c r="I26" s="23"/>
      <c r="J26" s="26" t="str">
        <f>IF(Tabla15[[#This Row],[Columna8]]&lt;&gt;"",Tabla15[[#This Row],[Columna9]]-Tabla15[[#This Row],[Columna8]],"")</f>
        <v/>
      </c>
      <c r="K26" s="11"/>
      <c r="L26" s="23"/>
      <c r="M26" s="26" t="str">
        <f>IF(Tabla15[[#This Row],[Columna11]]&lt;&gt;"",Tabla15[[#This Row],[Columna12]]-Tabla15[[#This Row],[Columna11]],"")</f>
        <v/>
      </c>
      <c r="N26" s="11"/>
      <c r="O26" s="23"/>
      <c r="P26" s="26" t="str">
        <f>IF(Tabla15[[#This Row],[Columna14]]&lt;&gt;"",Tabla15[[#This Row],[Columna15]]-Tabla15[[#This Row],[Columna14]],"")</f>
        <v/>
      </c>
    </row>
    <row r="27" spans="1:20" x14ac:dyDescent="0.2">
      <c r="A27" s="10">
        <v>14</v>
      </c>
      <c r="B27" s="11"/>
      <c r="C27" s="23"/>
      <c r="D27" s="26" t="str">
        <f>IF(Tabla15[[#This Row],[Columna2]]&lt;&gt;"",Tabla15[[#This Row],[Columna3]]-Tabla15[[#This Row],[Columna2]],"")</f>
        <v/>
      </c>
      <c r="E27" s="11"/>
      <c r="F27" s="23"/>
      <c r="G27" s="26" t="str">
        <f>IF(Tabla15[[#This Row],[Columna5]]&lt;&gt;"",Tabla15[[#This Row],[Columna6]]-Tabla15[[#This Row],[Columna5]],"")</f>
        <v/>
      </c>
      <c r="H27" s="11"/>
      <c r="I27" s="23"/>
      <c r="J27" s="26" t="str">
        <f>IF(Tabla15[[#This Row],[Columna8]]&lt;&gt;"",Tabla15[[#This Row],[Columna9]]-Tabla15[[#This Row],[Columna8]],"")</f>
        <v/>
      </c>
      <c r="K27" s="11"/>
      <c r="L27" s="23"/>
      <c r="M27" s="26" t="str">
        <f>IF(Tabla15[[#This Row],[Columna11]]&lt;&gt;"",Tabla15[[#This Row],[Columna12]]-Tabla15[[#This Row],[Columna11]],"")</f>
        <v/>
      </c>
      <c r="N27" s="11"/>
      <c r="O27" s="23"/>
      <c r="P27" s="26" t="str">
        <f>IF(Tabla15[[#This Row],[Columna14]]&lt;&gt;"",Tabla15[[#This Row],[Columna15]]-Tabla15[[#This Row],[Columna14]],"")</f>
        <v/>
      </c>
    </row>
    <row r="28" spans="1:20" x14ac:dyDescent="0.2">
      <c r="A28" s="10">
        <v>15</v>
      </c>
      <c r="B28" s="11"/>
      <c r="C28" s="23"/>
      <c r="D28" s="26" t="str">
        <f>IF(Tabla15[[#This Row],[Columna2]]&lt;&gt;"",Tabla15[[#This Row],[Columna3]]-Tabla15[[#This Row],[Columna2]],"")</f>
        <v/>
      </c>
      <c r="E28" s="11"/>
      <c r="F28" s="23"/>
      <c r="G28" s="26" t="str">
        <f>IF(Tabla15[[#This Row],[Columna5]]&lt;&gt;"",Tabla15[[#This Row],[Columna6]]-Tabla15[[#This Row],[Columna5]],"")</f>
        <v/>
      </c>
      <c r="H28" s="11"/>
      <c r="I28" s="23"/>
      <c r="J28" s="26" t="str">
        <f>IF(Tabla15[[#This Row],[Columna8]]&lt;&gt;"",Tabla15[[#This Row],[Columna9]]-Tabla15[[#This Row],[Columna8]],"")</f>
        <v/>
      </c>
      <c r="K28" s="11"/>
      <c r="L28" s="23"/>
      <c r="M28" s="26" t="str">
        <f>IF(Tabla15[[#This Row],[Columna11]]&lt;&gt;"",Tabla15[[#This Row],[Columna12]]-Tabla15[[#This Row],[Columna11]],"")</f>
        <v/>
      </c>
      <c r="N28" s="11"/>
      <c r="O28" s="23"/>
      <c r="P28" s="26" t="str">
        <f>IF(Tabla15[[#This Row],[Columna14]]&lt;&gt;"",Tabla15[[#This Row],[Columna15]]-Tabla15[[#This Row],[Columna14]],"")</f>
        <v/>
      </c>
    </row>
    <row r="29" spans="1:20" x14ac:dyDescent="0.2">
      <c r="A29" s="10">
        <v>16</v>
      </c>
      <c r="B29" s="11"/>
      <c r="C29" s="23"/>
      <c r="D29" s="26" t="str">
        <f>IF(Tabla15[[#This Row],[Columna2]]&lt;&gt;"",Tabla15[[#This Row],[Columna3]]-Tabla15[[#This Row],[Columna2]],"")</f>
        <v/>
      </c>
      <c r="E29" s="11"/>
      <c r="F29" s="23"/>
      <c r="G29" s="26" t="str">
        <f>IF(Tabla15[[#This Row],[Columna5]]&lt;&gt;"",Tabla15[[#This Row],[Columna6]]-Tabla15[[#This Row],[Columna5]],"")</f>
        <v/>
      </c>
      <c r="H29" s="11"/>
      <c r="I29" s="23"/>
      <c r="J29" s="26" t="str">
        <f>IF(Tabla15[[#This Row],[Columna8]]&lt;&gt;"",Tabla15[[#This Row],[Columna9]]-Tabla15[[#This Row],[Columna8]],"")</f>
        <v/>
      </c>
      <c r="K29" s="11"/>
      <c r="L29" s="23"/>
      <c r="M29" s="26" t="str">
        <f>IF(Tabla15[[#This Row],[Columna11]]&lt;&gt;"",Tabla15[[#This Row],[Columna12]]-Tabla15[[#This Row],[Columna11]],"")</f>
        <v/>
      </c>
      <c r="N29" s="11"/>
      <c r="O29" s="23"/>
      <c r="P29" s="26" t="str">
        <f>IF(Tabla15[[#This Row],[Columna14]]&lt;&gt;"",Tabla15[[#This Row],[Columna15]]-Tabla15[[#This Row],[Columna14]],"")</f>
        <v/>
      </c>
    </row>
    <row r="30" spans="1:20" x14ac:dyDescent="0.2">
      <c r="A30" s="10">
        <v>17</v>
      </c>
      <c r="B30" s="11"/>
      <c r="C30" s="23"/>
      <c r="D30" s="26" t="str">
        <f>IF(Tabla15[[#This Row],[Columna2]]&lt;&gt;"",Tabla15[[#This Row],[Columna3]]-Tabla15[[#This Row],[Columna2]],"")</f>
        <v/>
      </c>
      <c r="E30" s="11"/>
      <c r="F30" s="23"/>
      <c r="G30" s="26" t="str">
        <f>IF(Tabla15[[#This Row],[Columna5]]&lt;&gt;"",Tabla15[[#This Row],[Columna6]]-Tabla15[[#This Row],[Columna5]],"")</f>
        <v/>
      </c>
      <c r="H30" s="11"/>
      <c r="I30" s="23"/>
      <c r="J30" s="26" t="str">
        <f>IF(Tabla15[[#This Row],[Columna8]]&lt;&gt;"",Tabla15[[#This Row],[Columna9]]-Tabla15[[#This Row],[Columna8]],"")</f>
        <v/>
      </c>
      <c r="K30" s="11"/>
      <c r="L30" s="23"/>
      <c r="M30" s="26" t="str">
        <f>IF(Tabla15[[#This Row],[Columna11]]&lt;&gt;"",Tabla15[[#This Row],[Columna12]]-Tabla15[[#This Row],[Columna11]],"")</f>
        <v/>
      </c>
      <c r="N30" s="11"/>
      <c r="O30" s="23"/>
      <c r="P30" s="26" t="str">
        <f>IF(Tabla15[[#This Row],[Columna14]]&lt;&gt;"",Tabla15[[#This Row],[Columna15]]-Tabla15[[#This Row],[Columna14]],"")</f>
        <v/>
      </c>
    </row>
    <row r="31" spans="1:20" x14ac:dyDescent="0.2">
      <c r="A31" s="10">
        <v>18</v>
      </c>
      <c r="B31" s="11"/>
      <c r="C31" s="23"/>
      <c r="D31" s="26" t="str">
        <f>IF(Tabla15[[#This Row],[Columna2]]&lt;&gt;"",Tabla15[[#This Row],[Columna3]]-Tabla15[[#This Row],[Columna2]],"")</f>
        <v/>
      </c>
      <c r="E31" s="11"/>
      <c r="F31" s="23"/>
      <c r="G31" s="26" t="str">
        <f>IF(Tabla15[[#This Row],[Columna5]]&lt;&gt;"",Tabla15[[#This Row],[Columna6]]-Tabla15[[#This Row],[Columna5]],"")</f>
        <v/>
      </c>
      <c r="H31" s="11"/>
      <c r="I31" s="23"/>
      <c r="J31" s="26" t="str">
        <f>IF(Tabla15[[#This Row],[Columna8]]&lt;&gt;"",Tabla15[[#This Row],[Columna9]]-Tabla15[[#This Row],[Columna8]],"")</f>
        <v/>
      </c>
      <c r="K31" s="11"/>
      <c r="L31" s="23"/>
      <c r="M31" s="26" t="str">
        <f>IF(Tabla15[[#This Row],[Columna11]]&lt;&gt;"",Tabla15[[#This Row],[Columna12]]-Tabla15[[#This Row],[Columna11]],"")</f>
        <v/>
      </c>
      <c r="N31" s="11"/>
      <c r="O31" s="23"/>
      <c r="P31" s="26" t="str">
        <f>IF(Tabla15[[#This Row],[Columna14]]&lt;&gt;"",Tabla15[[#This Row],[Columna15]]-Tabla15[[#This Row],[Columna14]],"")</f>
        <v/>
      </c>
    </row>
    <row r="32" spans="1:20" x14ac:dyDescent="0.2">
      <c r="A32" s="10">
        <v>19</v>
      </c>
      <c r="B32" s="11"/>
      <c r="C32" s="23"/>
      <c r="D32" s="26" t="str">
        <f>IF(Tabla15[[#This Row],[Columna2]]&lt;&gt;"",Tabla15[[#This Row],[Columna3]]-Tabla15[[#This Row],[Columna2]],"")</f>
        <v/>
      </c>
      <c r="E32" s="11"/>
      <c r="F32" s="23"/>
      <c r="G32" s="26" t="str">
        <f>IF(Tabla15[[#This Row],[Columna5]]&lt;&gt;"",Tabla15[[#This Row],[Columna6]]-Tabla15[[#This Row],[Columna5]],"")</f>
        <v/>
      </c>
      <c r="H32" s="11"/>
      <c r="I32" s="23"/>
      <c r="J32" s="26" t="str">
        <f>IF(Tabla15[[#This Row],[Columna8]]&lt;&gt;"",Tabla15[[#This Row],[Columna9]]-Tabla15[[#This Row],[Columna8]],"")</f>
        <v/>
      </c>
      <c r="K32" s="11"/>
      <c r="L32" s="23"/>
      <c r="M32" s="26" t="str">
        <f>IF(Tabla15[[#This Row],[Columna11]]&lt;&gt;"",Tabla15[[#This Row],[Columna12]]-Tabla15[[#This Row],[Columna11]],"")</f>
        <v/>
      </c>
      <c r="N32" s="11"/>
      <c r="O32" s="23"/>
      <c r="P32" s="26" t="str">
        <f>IF(Tabla15[[#This Row],[Columna14]]&lt;&gt;"",Tabla15[[#This Row],[Columna15]]-Tabla15[[#This Row],[Columna14]],"")</f>
        <v/>
      </c>
    </row>
    <row r="33" spans="1:16" x14ac:dyDescent="0.2">
      <c r="A33" s="10">
        <v>20</v>
      </c>
      <c r="B33" s="11"/>
      <c r="C33" s="23"/>
      <c r="D33" s="26" t="str">
        <f>IF(Tabla15[[#This Row],[Columna2]]&lt;&gt;"",Tabla15[[#This Row],[Columna3]]-Tabla15[[#This Row],[Columna2]],"")</f>
        <v/>
      </c>
      <c r="E33" s="11"/>
      <c r="F33" s="23"/>
      <c r="G33" s="26" t="str">
        <f>IF(Tabla15[[#This Row],[Columna5]]&lt;&gt;"",Tabla15[[#This Row],[Columna6]]-Tabla15[[#This Row],[Columna5]],"")</f>
        <v/>
      </c>
      <c r="H33" s="11"/>
      <c r="I33" s="23"/>
      <c r="J33" s="26" t="str">
        <f>IF(Tabla15[[#This Row],[Columna8]]&lt;&gt;"",Tabla15[[#This Row],[Columna9]]-Tabla15[[#This Row],[Columna8]],"")</f>
        <v/>
      </c>
      <c r="K33" s="11"/>
      <c r="L33" s="23"/>
      <c r="M33" s="26" t="str">
        <f>IF(Tabla15[[#This Row],[Columna11]]&lt;&gt;"",Tabla15[[#This Row],[Columna12]]-Tabla15[[#This Row],[Columna11]],"")</f>
        <v/>
      </c>
      <c r="N33" s="11"/>
      <c r="O33" s="23"/>
      <c r="P33" s="26" t="str">
        <f>IF(Tabla15[[#This Row],[Columna14]]&lt;&gt;"",Tabla15[[#This Row],[Columna15]]-Tabla15[[#This Row],[Columna14]],"")</f>
        <v/>
      </c>
    </row>
    <row r="34" spans="1:16" x14ac:dyDescent="0.2">
      <c r="A34" s="10">
        <v>21</v>
      </c>
      <c r="B34" s="11"/>
      <c r="C34" s="23"/>
      <c r="D34" s="26" t="str">
        <f>IF(Tabla15[[#This Row],[Columna2]]&lt;&gt;"",Tabla15[[#This Row],[Columna3]]-Tabla15[[#This Row],[Columna2]],"")</f>
        <v/>
      </c>
      <c r="E34" s="11"/>
      <c r="F34" s="23"/>
      <c r="G34" s="26" t="str">
        <f>IF(Tabla15[[#This Row],[Columna5]]&lt;&gt;"",Tabla15[[#This Row],[Columna6]]-Tabla15[[#This Row],[Columna5]],"")</f>
        <v/>
      </c>
      <c r="H34" s="11"/>
      <c r="I34" s="23"/>
      <c r="J34" s="26" t="str">
        <f>IF(Tabla15[[#This Row],[Columna8]]&lt;&gt;"",Tabla15[[#This Row],[Columna9]]-Tabla15[[#This Row],[Columna8]],"")</f>
        <v/>
      </c>
      <c r="K34" s="11"/>
      <c r="L34" s="23"/>
      <c r="M34" s="26" t="str">
        <f>IF(Tabla15[[#This Row],[Columna11]]&lt;&gt;"",Tabla15[[#This Row],[Columna12]]-Tabla15[[#This Row],[Columna11]],"")</f>
        <v/>
      </c>
      <c r="N34" s="11"/>
      <c r="O34" s="23"/>
      <c r="P34" s="26" t="str">
        <f>IF(Tabla15[[#This Row],[Columna14]]&lt;&gt;"",Tabla15[[#This Row],[Columna15]]-Tabla15[[#This Row],[Columna14]],"")</f>
        <v/>
      </c>
    </row>
    <row r="35" spans="1:16" x14ac:dyDescent="0.2">
      <c r="A35" s="10">
        <v>22</v>
      </c>
      <c r="B35" s="11"/>
      <c r="C35" s="23"/>
      <c r="D35" s="26" t="str">
        <f>IF(Tabla15[[#This Row],[Columna2]]&lt;&gt;"",Tabla15[[#This Row],[Columna3]]-Tabla15[[#This Row],[Columna2]],"")</f>
        <v/>
      </c>
      <c r="E35" s="11"/>
      <c r="F35" s="23"/>
      <c r="G35" s="26" t="str">
        <f>IF(Tabla15[[#This Row],[Columna5]]&lt;&gt;"",Tabla15[[#This Row],[Columna6]]-Tabla15[[#This Row],[Columna5]],"")</f>
        <v/>
      </c>
      <c r="H35" s="11"/>
      <c r="I35" s="23"/>
      <c r="J35" s="26" t="str">
        <f>IF(Tabla15[[#This Row],[Columna8]]&lt;&gt;"",Tabla15[[#This Row],[Columna9]]-Tabla15[[#This Row],[Columna8]],"")</f>
        <v/>
      </c>
      <c r="K35" s="11"/>
      <c r="L35" s="23"/>
      <c r="M35" s="26" t="str">
        <f>IF(Tabla15[[#This Row],[Columna11]]&lt;&gt;"",Tabla15[[#This Row],[Columna12]]-Tabla15[[#This Row],[Columna11]],"")</f>
        <v/>
      </c>
      <c r="N35" s="11"/>
      <c r="O35" s="23"/>
      <c r="P35" s="26" t="str">
        <f>IF(Tabla15[[#This Row],[Columna14]]&lt;&gt;"",Tabla15[[#This Row],[Columna15]]-Tabla15[[#This Row],[Columna14]],"")</f>
        <v/>
      </c>
    </row>
    <row r="36" spans="1:16" x14ac:dyDescent="0.2">
      <c r="A36" s="10">
        <v>23</v>
      </c>
      <c r="B36" s="11"/>
      <c r="C36" s="23"/>
      <c r="D36" s="26" t="str">
        <f>IF(Tabla15[[#This Row],[Columna2]]&lt;&gt;"",Tabla15[[#This Row],[Columna3]]-Tabla15[[#This Row],[Columna2]],"")</f>
        <v/>
      </c>
      <c r="E36" s="11"/>
      <c r="F36" s="23"/>
      <c r="G36" s="26" t="str">
        <f>IF(Tabla15[[#This Row],[Columna5]]&lt;&gt;"",Tabla15[[#This Row],[Columna6]]-Tabla15[[#This Row],[Columna5]],"")</f>
        <v/>
      </c>
      <c r="H36" s="11"/>
      <c r="I36" s="23"/>
      <c r="J36" s="26" t="str">
        <f>IF(Tabla15[[#This Row],[Columna8]]&lt;&gt;"",Tabla15[[#This Row],[Columna9]]-Tabla15[[#This Row],[Columna8]],"")</f>
        <v/>
      </c>
      <c r="K36" s="11"/>
      <c r="L36" s="23"/>
      <c r="M36" s="26" t="str">
        <f>IF(Tabla15[[#This Row],[Columna11]]&lt;&gt;"",Tabla15[[#This Row],[Columna12]]-Tabla15[[#This Row],[Columna11]],"")</f>
        <v/>
      </c>
      <c r="N36" s="11"/>
      <c r="O36" s="23"/>
      <c r="P36" s="26" t="str">
        <f>IF(Tabla15[[#This Row],[Columna14]]&lt;&gt;"",Tabla15[[#This Row],[Columna15]]-Tabla15[[#This Row],[Columna14]],"")</f>
        <v/>
      </c>
    </row>
    <row r="37" spans="1:16" x14ac:dyDescent="0.2">
      <c r="A37" s="10">
        <v>24</v>
      </c>
      <c r="B37" s="11"/>
      <c r="C37" s="23"/>
      <c r="D37" s="26" t="str">
        <f>IF(Tabla15[[#This Row],[Columna2]]&lt;&gt;"",Tabla15[[#This Row],[Columna3]]-Tabla15[[#This Row],[Columna2]],"")</f>
        <v/>
      </c>
      <c r="E37" s="11"/>
      <c r="F37" s="23"/>
      <c r="G37" s="26" t="str">
        <f>IF(Tabla15[[#This Row],[Columna5]]&lt;&gt;"",Tabla15[[#This Row],[Columna6]]-Tabla15[[#This Row],[Columna5]],"")</f>
        <v/>
      </c>
      <c r="H37" s="11"/>
      <c r="I37" s="23"/>
      <c r="J37" s="26" t="str">
        <f>IF(Tabla15[[#This Row],[Columna8]]&lt;&gt;"",Tabla15[[#This Row],[Columna9]]-Tabla15[[#This Row],[Columna8]],"")</f>
        <v/>
      </c>
      <c r="K37" s="11"/>
      <c r="L37" s="23"/>
      <c r="M37" s="26" t="str">
        <f>IF(Tabla15[[#This Row],[Columna11]]&lt;&gt;"",Tabla15[[#This Row],[Columna12]]-Tabla15[[#This Row],[Columna11]],"")</f>
        <v/>
      </c>
      <c r="N37" s="11"/>
      <c r="O37" s="23"/>
      <c r="P37" s="26" t="str">
        <f>IF(Tabla15[[#This Row],[Columna14]]&lt;&gt;"",Tabla15[[#This Row],[Columna15]]-Tabla15[[#This Row],[Columna14]],"")</f>
        <v/>
      </c>
    </row>
    <row r="38" spans="1:16" x14ac:dyDescent="0.2">
      <c r="A38" s="10">
        <v>25</v>
      </c>
      <c r="B38" s="11"/>
      <c r="C38" s="23"/>
      <c r="D38" s="26" t="str">
        <f>IF(Tabla15[[#This Row],[Columna2]]&lt;&gt;"",Tabla15[[#This Row],[Columna3]]-Tabla15[[#This Row],[Columna2]],"")</f>
        <v/>
      </c>
      <c r="E38" s="11"/>
      <c r="F38" s="23"/>
      <c r="G38" s="26" t="str">
        <f>IF(Tabla15[[#This Row],[Columna5]]&lt;&gt;"",Tabla15[[#This Row],[Columna6]]-Tabla15[[#This Row],[Columna5]],"")</f>
        <v/>
      </c>
      <c r="H38" s="11"/>
      <c r="I38" s="23"/>
      <c r="J38" s="26" t="str">
        <f>IF(Tabla15[[#This Row],[Columna8]]&lt;&gt;"",Tabla15[[#This Row],[Columna9]]-Tabla15[[#This Row],[Columna8]],"")</f>
        <v/>
      </c>
      <c r="K38" s="11"/>
      <c r="L38" s="23"/>
      <c r="M38" s="26" t="str">
        <f>IF(Tabla15[[#This Row],[Columna11]]&lt;&gt;"",Tabla15[[#This Row],[Columna12]]-Tabla15[[#This Row],[Columna11]],"")</f>
        <v/>
      </c>
      <c r="N38" s="11"/>
      <c r="O38" s="23"/>
      <c r="P38" s="26" t="str">
        <f>IF(Tabla15[[#This Row],[Columna14]]&lt;&gt;"",Tabla15[[#This Row],[Columna15]]-Tabla15[[#This Row],[Columna14]],"")</f>
        <v/>
      </c>
    </row>
    <row r="39" spans="1:16" x14ac:dyDescent="0.2">
      <c r="A39" s="10">
        <v>26</v>
      </c>
      <c r="B39" s="11"/>
      <c r="C39" s="23"/>
      <c r="D39" s="26" t="str">
        <f>IF(Tabla15[[#This Row],[Columna2]]&lt;&gt;"",Tabla15[[#This Row],[Columna3]]-Tabla15[[#This Row],[Columna2]],"")</f>
        <v/>
      </c>
      <c r="E39" s="11"/>
      <c r="F39" s="23"/>
      <c r="G39" s="26" t="str">
        <f>IF(Tabla15[[#This Row],[Columna5]]&lt;&gt;"",Tabla15[[#This Row],[Columna6]]-Tabla15[[#This Row],[Columna5]],"")</f>
        <v/>
      </c>
      <c r="H39" s="11"/>
      <c r="I39" s="23"/>
      <c r="J39" s="26" t="str">
        <f>IF(Tabla15[[#This Row],[Columna8]]&lt;&gt;"",Tabla15[[#This Row],[Columna9]]-Tabla15[[#This Row],[Columna8]],"")</f>
        <v/>
      </c>
      <c r="K39" s="11"/>
      <c r="L39" s="23"/>
      <c r="M39" s="26" t="str">
        <f>IF(Tabla15[[#This Row],[Columna11]]&lt;&gt;"",Tabla15[[#This Row],[Columna12]]-Tabla15[[#This Row],[Columna11]],"")</f>
        <v/>
      </c>
      <c r="N39" s="11"/>
      <c r="O39" s="23"/>
      <c r="P39" s="26" t="str">
        <f>IF(Tabla15[[#This Row],[Columna14]]&lt;&gt;"",Tabla15[[#This Row],[Columna15]]-Tabla15[[#This Row],[Columna14]],"")</f>
        <v/>
      </c>
    </row>
    <row r="40" spans="1:16" x14ac:dyDescent="0.2">
      <c r="A40" s="10">
        <v>27</v>
      </c>
      <c r="B40" s="11"/>
      <c r="C40" s="23"/>
      <c r="D40" s="26" t="str">
        <f>IF(Tabla15[[#This Row],[Columna2]]&lt;&gt;"",Tabla15[[#This Row],[Columna3]]-Tabla15[[#This Row],[Columna2]],"")</f>
        <v/>
      </c>
      <c r="E40" s="11"/>
      <c r="F40" s="23"/>
      <c r="G40" s="26" t="str">
        <f>IF(Tabla15[[#This Row],[Columna5]]&lt;&gt;"",Tabla15[[#This Row],[Columna6]]-Tabla15[[#This Row],[Columna5]],"")</f>
        <v/>
      </c>
      <c r="H40" s="11"/>
      <c r="I40" s="23"/>
      <c r="J40" s="26" t="str">
        <f>IF(Tabla15[[#This Row],[Columna8]]&lt;&gt;"",Tabla15[[#This Row],[Columna9]]-Tabla15[[#This Row],[Columna8]],"")</f>
        <v/>
      </c>
      <c r="K40" s="11"/>
      <c r="L40" s="23"/>
      <c r="M40" s="26" t="str">
        <f>IF(Tabla15[[#This Row],[Columna11]]&lt;&gt;"",Tabla15[[#This Row],[Columna12]]-Tabla15[[#This Row],[Columna11]],"")</f>
        <v/>
      </c>
      <c r="N40" s="11"/>
      <c r="O40" s="23"/>
      <c r="P40" s="26" t="str">
        <f>IF(Tabla15[[#This Row],[Columna14]]&lt;&gt;"",Tabla15[[#This Row],[Columna15]]-Tabla15[[#This Row],[Columna14]],"")</f>
        <v/>
      </c>
    </row>
    <row r="41" spans="1:16" x14ac:dyDescent="0.2">
      <c r="A41" s="10">
        <v>28</v>
      </c>
      <c r="B41" s="11"/>
      <c r="C41" s="23"/>
      <c r="D41" s="26" t="str">
        <f>IF(Tabla15[[#This Row],[Columna2]]&lt;&gt;"",Tabla15[[#This Row],[Columna3]]-Tabla15[[#This Row],[Columna2]],"")</f>
        <v/>
      </c>
      <c r="E41" s="11"/>
      <c r="F41" s="23"/>
      <c r="G41" s="26" t="str">
        <f>IF(Tabla15[[#This Row],[Columna5]]&lt;&gt;"",Tabla15[[#This Row],[Columna6]]-Tabla15[[#This Row],[Columna5]],"")</f>
        <v/>
      </c>
      <c r="H41" s="11"/>
      <c r="I41" s="23"/>
      <c r="J41" s="26" t="str">
        <f>IF(Tabla15[[#This Row],[Columna8]]&lt;&gt;"",Tabla15[[#This Row],[Columna9]]-Tabla15[[#This Row],[Columna8]],"")</f>
        <v/>
      </c>
      <c r="K41" s="11"/>
      <c r="L41" s="23"/>
      <c r="M41" s="26" t="str">
        <f>IF(Tabla15[[#This Row],[Columna11]]&lt;&gt;"",Tabla15[[#This Row],[Columna12]]-Tabla15[[#This Row],[Columna11]],"")</f>
        <v/>
      </c>
      <c r="N41" s="11"/>
      <c r="O41" s="23"/>
      <c r="P41" s="26" t="str">
        <f>IF(Tabla15[[#This Row],[Columna14]]&lt;&gt;"",Tabla15[[#This Row],[Columna15]]-Tabla15[[#This Row],[Columna14]],"")</f>
        <v/>
      </c>
    </row>
    <row r="42" spans="1:16" x14ac:dyDescent="0.2">
      <c r="A42" s="10">
        <v>29</v>
      </c>
      <c r="B42" s="11"/>
      <c r="C42" s="23"/>
      <c r="D42" s="26" t="str">
        <f>IF(Tabla15[[#This Row],[Columna2]]&lt;&gt;"",Tabla15[[#This Row],[Columna3]]-Tabla15[[#This Row],[Columna2]],"")</f>
        <v/>
      </c>
      <c r="E42" s="11"/>
      <c r="F42" s="23"/>
      <c r="G42" s="26" t="str">
        <f>IF(Tabla15[[#This Row],[Columna5]]&lt;&gt;"",Tabla15[[#This Row],[Columna6]]-Tabla15[[#This Row],[Columna5]],"")</f>
        <v/>
      </c>
      <c r="H42" s="11"/>
      <c r="I42" s="23"/>
      <c r="J42" s="26" t="str">
        <f>IF(Tabla15[[#This Row],[Columna8]]&lt;&gt;"",Tabla15[[#This Row],[Columna9]]-Tabla15[[#This Row],[Columna8]],"")</f>
        <v/>
      </c>
      <c r="K42" s="11"/>
      <c r="L42" s="23"/>
      <c r="M42" s="26" t="str">
        <f>IF(Tabla15[[#This Row],[Columna11]]&lt;&gt;"",Tabla15[[#This Row],[Columna12]]-Tabla15[[#This Row],[Columna11]],"")</f>
        <v/>
      </c>
      <c r="N42" s="11"/>
      <c r="O42" s="23"/>
      <c r="P42" s="26" t="str">
        <f>IF(Tabla15[[#This Row],[Columna14]]&lt;&gt;"",Tabla15[[#This Row],[Columna15]]-Tabla15[[#This Row],[Columna14]],"")</f>
        <v/>
      </c>
    </row>
    <row r="43" spans="1:16" x14ac:dyDescent="0.2">
      <c r="A43" s="10">
        <v>30</v>
      </c>
      <c r="B43" s="11"/>
      <c r="C43" s="23"/>
      <c r="D43" s="26" t="str">
        <f>IF(Tabla15[[#This Row],[Columna2]]&lt;&gt;"",Tabla15[[#This Row],[Columna3]]-Tabla15[[#This Row],[Columna2]],"")</f>
        <v/>
      </c>
      <c r="E43" s="11"/>
      <c r="F43" s="23"/>
      <c r="G43" s="26" t="str">
        <f>IF(Tabla15[[#This Row],[Columna5]]&lt;&gt;"",Tabla15[[#This Row],[Columna6]]-Tabla15[[#This Row],[Columna5]],"")</f>
        <v/>
      </c>
      <c r="H43" s="11"/>
      <c r="I43" s="23"/>
      <c r="J43" s="26" t="str">
        <f>IF(Tabla15[[#This Row],[Columna8]]&lt;&gt;"",Tabla15[[#This Row],[Columna9]]-Tabla15[[#This Row],[Columna8]],"")</f>
        <v/>
      </c>
      <c r="K43" s="11"/>
      <c r="L43" s="23"/>
      <c r="M43" s="26" t="str">
        <f>IF(Tabla15[[#This Row],[Columna11]]&lt;&gt;"",Tabla15[[#This Row],[Columna12]]-Tabla15[[#This Row],[Columna11]],"")</f>
        <v/>
      </c>
      <c r="N43" s="11"/>
      <c r="O43" s="23"/>
      <c r="P43" s="26" t="str">
        <f>IF(Tabla15[[#This Row],[Columna14]]&lt;&gt;"",Tabla15[[#This Row],[Columna15]]-Tabla15[[#This Row],[Columna14]],"")</f>
        <v/>
      </c>
    </row>
    <row r="44" spans="1:16" ht="12.75" thickBot="1" x14ac:dyDescent="0.25">
      <c r="A44" s="13">
        <v>31</v>
      </c>
      <c r="B44" s="14"/>
      <c r="C44" s="24"/>
      <c r="D44" s="27" t="str">
        <f>IF(Tabla15[[#This Row],[Columna2]]&lt;&gt;"",Tabla15[[#This Row],[Columna3]]-Tabla15[[#This Row],[Columna2]],"")</f>
        <v/>
      </c>
      <c r="E44" s="14"/>
      <c r="F44" s="24"/>
      <c r="G44" s="27" t="str">
        <f>IF(Tabla15[[#This Row],[Columna5]]&lt;&gt;"",Tabla15[[#This Row],[Columna6]]-Tabla15[[#This Row],[Columna5]],"")</f>
        <v/>
      </c>
      <c r="H44" s="14"/>
      <c r="I44" s="24"/>
      <c r="J44" s="27" t="str">
        <f>IF(Tabla15[[#This Row],[Columna8]]&lt;&gt;"",Tabla15[[#This Row],[Columna9]]-Tabla15[[#This Row],[Columna8]],"")</f>
        <v/>
      </c>
      <c r="K44" s="14"/>
      <c r="L44" s="24"/>
      <c r="M44" s="27" t="str">
        <f>IF(Tabla15[[#This Row],[Columna11]]&lt;&gt;"",Tabla15[[#This Row],[Columna12]]-Tabla15[[#This Row],[Columna11]],"")</f>
        <v/>
      </c>
      <c r="N44" s="14"/>
      <c r="O44" s="24"/>
      <c r="P44" s="27" t="str">
        <f>IF(Tabla15[[#This Row],[Columna14]]&lt;&gt;"",Tabla15[[#This Row],[Columna15]]-Tabla15[[#This Row],[Columna14]],"")</f>
        <v/>
      </c>
    </row>
    <row r="45" spans="1:16" ht="16.899999999999999" customHeight="1" thickBot="1" x14ac:dyDescent="0.25">
      <c r="A45" s="2"/>
      <c r="B45" s="15"/>
      <c r="C45" s="15"/>
      <c r="D45" s="16" t="str">
        <f>IF(COUNTBLANK(Tabla15[[#All],[Columna4]])&lt;31,SUM(Tabla15[[#All],[Columna4]]),"")</f>
        <v/>
      </c>
      <c r="E45" s="15"/>
      <c r="F45" s="15"/>
      <c r="G45" s="16" t="str">
        <f>IF(COUNTBLANK(Tabla15[[#All],[Columna7]])&lt;31,SUM(Tabla15[[#All],[Columna7]]),"")</f>
        <v/>
      </c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6.899999999999999" customHeight="1" thickBot="1" x14ac:dyDescent="0.25">
      <c r="A46" s="2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6.899999999999999" customHeight="1" thickBot="1" x14ac:dyDescent="0.25">
      <c r="A47" s="2"/>
      <c r="B47" s="17" t="s">
        <v>18</v>
      </c>
      <c r="C47" s="15"/>
      <c r="D47" s="15"/>
      <c r="E47" s="15"/>
      <c r="F47" s="15"/>
      <c r="G47" s="18" t="str">
        <f>IF(G45&lt;&gt;"",D45+G45,D45)</f>
        <v/>
      </c>
      <c r="H47" s="15"/>
      <c r="I47" s="15"/>
      <c r="J47" s="18" t="str">
        <f>IF(COUNTBLANK(Tabla15[[#All],[Columna10]])&lt;31,SUM(Tabla15[[#All],[Columna10]]),"")</f>
        <v/>
      </c>
      <c r="K47" s="15"/>
      <c r="L47" s="15"/>
      <c r="M47" s="18" t="str">
        <f>IF(COUNTBLANK(Tabla15[[#All],[Columna13]])&lt;31,SUM(Tabla15[[#All],[Columna13]]),"")</f>
        <v/>
      </c>
      <c r="N47" s="15"/>
      <c r="O47" s="15"/>
      <c r="P47" s="18" t="str">
        <f>IF(COUNTBLANK(Tabla15[[#All],[Columna16]])&lt;31,SUM(Tabla15[[#All],[Columna16]]),"")</f>
        <v/>
      </c>
    </row>
    <row r="48" spans="1:16" ht="16.899999999999999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7.9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899999999999999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2" customHeight="1" x14ac:dyDescent="0.2"/>
    <row r="52" spans="1:16" ht="25.5" customHeight="1" x14ac:dyDescent="0.2">
      <c r="A52" s="2"/>
      <c r="B52" s="2"/>
      <c r="C52" s="19"/>
      <c r="D52" s="19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60.75" customHeight="1" x14ac:dyDescent="0.2">
      <c r="A53" s="2"/>
      <c r="B53" s="28" t="s">
        <v>19</v>
      </c>
      <c r="C53" s="28"/>
      <c r="D53" s="28"/>
      <c r="E53" s="28"/>
      <c r="F53" s="2"/>
      <c r="G53" s="2"/>
      <c r="H53" s="2"/>
      <c r="I53" s="2"/>
      <c r="J53" s="2"/>
      <c r="K53" s="29" t="s">
        <v>23</v>
      </c>
      <c r="L53" s="29"/>
      <c r="M53" s="29"/>
      <c r="N53" s="29"/>
      <c r="O53" s="29"/>
      <c r="P53" s="29"/>
    </row>
    <row r="54" spans="1:16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  <c r="O54" s="63"/>
      <c r="P54" s="63"/>
    </row>
    <row r="55" spans="1:16" x14ac:dyDescent="0.2"/>
    <row r="56" spans="1:16" x14ac:dyDescent="0.2"/>
    <row r="57" spans="1:16" x14ac:dyDescent="0.2"/>
    <row r="58" spans="1:16" ht="12" customHeight="1" x14ac:dyDescent="0.2"/>
    <row r="59" spans="1:16" ht="12" customHeight="1" x14ac:dyDescent="0.2"/>
    <row r="60" spans="1:16" ht="12" customHeight="1" x14ac:dyDescent="0.2"/>
    <row r="61" spans="1:16" ht="12" customHeight="1" x14ac:dyDescent="0.2"/>
    <row r="62" spans="1:16" ht="12" customHeight="1" x14ac:dyDescent="0.2"/>
    <row r="63" spans="1:16" ht="12" customHeight="1" x14ac:dyDescent="0.2"/>
    <row r="64" spans="1:16" ht="12" customHeight="1" x14ac:dyDescent="0.2"/>
  </sheetData>
  <sheetProtection selectLockedCells="1"/>
  <protectedRanges>
    <protectedRange algorithmName="SHA-512" hashValue="mEGGSXzRxTIG+eujdku5mAmhz2WyrLIS4uQ3ZSCceVMztjvGaGTh5LQHeXPRDWEpCQSRD6p8Xa63AS+FbA3DDQ==" saltValue="jF1NjmjkTbzMtNEkScoylw==" spinCount="100000" sqref="D14:D44 G14:G44 J14:J44 M14:M44 P14:P44" name="Rango1"/>
  </protectedRanges>
  <mergeCells count="25">
    <mergeCell ref="A1:B3"/>
    <mergeCell ref="C1:P1"/>
    <mergeCell ref="C2:P2"/>
    <mergeCell ref="C3:D3"/>
    <mergeCell ref="E3:F3"/>
    <mergeCell ref="G3:H3"/>
    <mergeCell ref="I3:J3"/>
    <mergeCell ref="K3:M3"/>
    <mergeCell ref="N3:P3"/>
    <mergeCell ref="B5:D5"/>
    <mergeCell ref="D7:J7"/>
    <mergeCell ref="L7:P7"/>
    <mergeCell ref="K53:P53"/>
    <mergeCell ref="A54:M54"/>
    <mergeCell ref="N54:P54"/>
    <mergeCell ref="K11:P11"/>
    <mergeCell ref="K12:M12"/>
    <mergeCell ref="N12:P12"/>
    <mergeCell ref="B53:E53"/>
    <mergeCell ref="A9:B9"/>
    <mergeCell ref="C9:D9"/>
    <mergeCell ref="F9:G9"/>
    <mergeCell ref="I9:P9"/>
    <mergeCell ref="B11:G12"/>
    <mergeCell ref="H11:J12"/>
  </mergeCells>
  <dataValidations xWindow="1094" yWindow="360" count="1">
    <dataValidation type="time" allowBlank="1" showInputMessage="1" showErrorMessage="1" errorTitle="Recuerde" error="Ingrese la hora seguido de los dos puntos y los minutos. Para las horas &quot;en punto&quot; ingrese solo la hora y los dos puntos." promptTitle="Instrucciones:" prompt="Ingrese en primer lugar la hora, luego los dos puntos y en seguida los minutos. (Ej: 14:24 - Representan las 2:24 p.m.) Si la hora es &quot;en punto&quot;, sólo escribir hasta los dos puntos. El formato incluirá los ceros de forma automática. (Ej: 9: - 9:00)" sqref="N14:O44 E14:F44 H14:I44 K14:L44 B14:C44" xr:uid="{00000000-0002-0000-0100-000000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scale="90" fitToHeight="0" orientation="portrait" r:id="rId1"/>
  <headerFooter>
    <oddFooter>&amp;RPágina &amp;P de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3311E7-617E-4326-BDD9-98B2215A1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2C5524-F52A-464D-B52D-9220648A4F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89E8B-7187-4025-A6B4-E4461E4C2994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FC-FM-016 DCE</vt:lpstr>
      <vt:lpstr>FC-FM-016 PLANTA_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Ligia Patricia Rodriguez Martinez</dc:creator>
  <cp:keywords/>
  <dc:description/>
  <cp:lastModifiedBy>Orietta Sofia Cotes Diaz - Pasante</cp:lastModifiedBy>
  <cp:revision/>
  <dcterms:created xsi:type="dcterms:W3CDTF">2023-07-31T13:09:04Z</dcterms:created>
  <dcterms:modified xsi:type="dcterms:W3CDTF">2026-06-10T16:59:30Z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